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schweiz.sharepoint.com/sites/Group/Files/03_Branche Handel/02_Branche Handel (BiVo 2023)/05-Kommunikation/1-Website/1-Inhalte neue Homepage/1-pdf Dateien/"/>
    </mc:Choice>
  </mc:AlternateContent>
  <xr:revisionPtr revIDLastSave="0" documentId="8_{2512425E-11E8-42A0-8F2E-32FBC7A2DE95}" xr6:coauthVersionLast="47" xr6:coauthVersionMax="47" xr10:uidLastSave="{00000000-0000-0000-0000-000000000000}"/>
  <bookViews>
    <workbookView xWindow="-120" yWindow="-120" windowWidth="29040" windowHeight="17520" xr2:uid="{6627C87E-2213-4B05-BF49-063408A817B7}"/>
  </bookViews>
  <sheets>
    <sheet name="Ausbildungsplan Muster" sheetId="3" r:id="rId1"/>
    <sheet name="Semester 1" sheetId="4" r:id="rId2"/>
    <sheet name="Semester 2" sheetId="5" r:id="rId3"/>
    <sheet name="Semester 3" sheetId="6" r:id="rId4"/>
    <sheet name="Semester 4" sheetId="7" r:id="rId5"/>
    <sheet name="Semester 5" sheetId="9" r:id="rId6"/>
    <sheet name="Semester 6" sheetId="10" r:id="rId7"/>
  </sheets>
  <definedNames>
    <definedName name="_xlnm._FilterDatabase" localSheetId="0" hidden="1">'Ausbildungsplan Muster'!$B$3:$K$3</definedName>
    <definedName name="_xlnm.Print_Area" localSheetId="0">'Ausbildungsplan Muster'!$A$1:$K$74</definedName>
    <definedName name="_xlnm.Print_Area" localSheetId="1">'Semester 1'!$A$1:$AD$17</definedName>
    <definedName name="_xlnm.Print_Area" localSheetId="2">'Semester 2'!$A$1:$AC$16</definedName>
    <definedName name="_xlnm.Print_Area" localSheetId="3">'Semester 3'!$A$1:$AD$16</definedName>
    <definedName name="_xlnm.Print_Area" localSheetId="4">'Semester 4'!$A$1:$AC$15</definedName>
    <definedName name="_xlnm.Print_Area" localSheetId="5">'Semester 5'!$A$1:$AD$16</definedName>
    <definedName name="_xlnm.Print_Area" localSheetId="6">'Semester 6'!$A$1:$AC$16</definedName>
    <definedName name="_xlnm.Print_Titles" localSheetId="0">'Ausbildungsplan Muster'!$3:$3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3" l="1"/>
  <c r="I69" i="3"/>
  <c r="H69" i="3"/>
  <c r="F69" i="3"/>
  <c r="G69" i="3"/>
  <c r="J69" i="3"/>
  <c r="E71" i="3" l="1"/>
</calcChain>
</file>

<file path=xl/sharedStrings.xml><?xml version="1.0" encoding="utf-8"?>
<sst xmlns="http://schemas.openxmlformats.org/spreadsheetml/2006/main" count="427" uniqueCount="145">
  <si>
    <t>Praxisauftrag</t>
  </si>
  <si>
    <t>HK</t>
  </si>
  <si>
    <t>Sem 1</t>
  </si>
  <si>
    <t>Sem 2</t>
  </si>
  <si>
    <t>Sem 3</t>
  </si>
  <si>
    <t>Sem 4</t>
  </si>
  <si>
    <t>Sem 5</t>
  </si>
  <si>
    <t>Sem 6</t>
  </si>
  <si>
    <t>b2</t>
  </si>
  <si>
    <t>b3</t>
  </si>
  <si>
    <t>Eigenschaften der Zielgruppe definieren</t>
  </si>
  <si>
    <t>c4</t>
  </si>
  <si>
    <t>d1</t>
  </si>
  <si>
    <t>c3</t>
  </si>
  <si>
    <t>d4</t>
  </si>
  <si>
    <t>e2</t>
  </si>
  <si>
    <t>a1</t>
  </si>
  <si>
    <t>a2</t>
  </si>
  <si>
    <t>Ausgewogene Work-Life-Balance gestalten</t>
  </si>
  <si>
    <t>c1</t>
  </si>
  <si>
    <t>c2</t>
  </si>
  <si>
    <t>d3</t>
  </si>
  <si>
    <t>Auftrag klären und durchführen</t>
  </si>
  <si>
    <t>a3</t>
  </si>
  <si>
    <t>Digitalen Kontakt gestalten</t>
  </si>
  <si>
    <t>Informationen vermitteln</t>
  </si>
  <si>
    <t>d2</t>
  </si>
  <si>
    <t>b1</t>
  </si>
  <si>
    <t>Sich dienstleistungsorientiert verhalten</t>
  </si>
  <si>
    <t>Informationen entgegennehmen und weiterleiten</t>
  </si>
  <si>
    <t>Prozess dokumentieren</t>
  </si>
  <si>
    <t>Betriebliche Schnittstellen analysieren</t>
  </si>
  <si>
    <t>Veränderungen positiv mitgestalten</t>
  </si>
  <si>
    <t>b5</t>
  </si>
  <si>
    <t>e1</t>
  </si>
  <si>
    <t>Projektmanagementaufgaben planen</t>
  </si>
  <si>
    <t>b4</t>
  </si>
  <si>
    <t>Projekte auswerten</t>
  </si>
  <si>
    <t>Termine und Aufgaben planen und koordinieren</t>
  </si>
  <si>
    <t>c5</t>
  </si>
  <si>
    <t>Zahlungsaufträge erstellen</t>
  </si>
  <si>
    <t>e3</t>
  </si>
  <si>
    <t>Anzahl Praxisaufträge</t>
  </si>
  <si>
    <t>Handlungskompetenzbereich A - Handeln in agilen Arbeits- und Organisationsformen</t>
  </si>
  <si>
    <t>Aktiv an Qualifikationsgesprächen teilnehmen</t>
  </si>
  <si>
    <t>x</t>
  </si>
  <si>
    <t>Sich über berufliche Netzwerke informieren</t>
  </si>
  <si>
    <t>Handlungskompetenzbereich B - Interagieren in einem vernetzten Arbeitsumfeld</t>
  </si>
  <si>
    <t>Handlungskompetenzbereich C - Koordinieren von unternehmerischen Arbeitsprozessen</t>
  </si>
  <si>
    <t>Handlungskompetenzbereich D - Gestalten von Kunden- und Lieferantenbeziehungen</t>
  </si>
  <si>
    <t>Handlungskompetenzbereich E - Einsetzen von Technologien der digitalen Arbeitswelt</t>
  </si>
  <si>
    <t>Talente, Stärken &amp; Schwächen entdecken</t>
  </si>
  <si>
    <t>Rückmeldungen entgegennehmen</t>
  </si>
  <si>
    <t>Teamspirit leben</t>
  </si>
  <si>
    <t>Wirtschaftliche Entwicklungen interpretieren und eine eigene Meinung bilden</t>
  </si>
  <si>
    <t>In Fachdiskussionen mitdiskutieren</t>
  </si>
  <si>
    <t>Arbeitsumgebungen in Projekten betreuen</t>
  </si>
  <si>
    <t>Unterstützungsdokumente erstellen</t>
  </si>
  <si>
    <t>Terminkalender führen</t>
  </si>
  <si>
    <t>Multimediale Entwicklung in Kommunikatinsmassnahmen berücksichtigen</t>
  </si>
  <si>
    <t>Eingegangene Rechnungen kontrollieren</t>
  </si>
  <si>
    <t>Rechnungen erstellen</t>
  </si>
  <si>
    <t>Anliegen entgegennehmen</t>
  </si>
  <si>
    <t>Auf Einwände eingehen</t>
  </si>
  <si>
    <t>Beziehungen aufbauen</t>
  </si>
  <si>
    <t>Risiken bezüglich Datensicherheit erkennen</t>
  </si>
  <si>
    <t>Technische Probleme beheben</t>
  </si>
  <si>
    <t>e4</t>
  </si>
  <si>
    <t>Vorlage erstellen</t>
  </si>
  <si>
    <t>SMARTe Ziele setzen und Massnahmen ableiten</t>
  </si>
  <si>
    <t>Eingehende Zahlungen kontrollieren</t>
  </si>
  <si>
    <t>Eine Recherche durchführen</t>
  </si>
  <si>
    <t>Abteilung</t>
  </si>
  <si>
    <t>Persönlicher Einsatzplan</t>
  </si>
  <si>
    <t xml:space="preserve">Lernende/r: </t>
  </si>
  <si>
    <t>Lehrjahr und Semester:</t>
  </si>
  <si>
    <t>August</t>
  </si>
  <si>
    <t>September</t>
  </si>
  <si>
    <t>Oktober</t>
  </si>
  <si>
    <t xml:space="preserve">November 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</si>
  <si>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</si>
  <si>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</si>
  <si>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</si>
  <si>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</si>
  <si>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</si>
  <si>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</si>
  <si>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</si>
  <si>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</si>
  <si>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Berufliches Netzwek pflegen</t>
  </si>
  <si>
    <t>Eigenes Profil auf Social Media updaten</t>
  </si>
  <si>
    <t>Termine und Aufgaben priorisieren</t>
  </si>
  <si>
    <t>Anlass für Mitarbeitende organisieren</t>
  </si>
  <si>
    <t>Protokoll führen</t>
  </si>
  <si>
    <t>Prozesse optimieren</t>
  </si>
  <si>
    <t>Mit dem "guten Ton am Telefon" kommunizieren</t>
  </si>
  <si>
    <t>Verhandlungen führen</t>
  </si>
  <si>
    <t>Feedback nutzen</t>
  </si>
  <si>
    <t>Auftrag entgegennehmen</t>
  </si>
  <si>
    <t>Inhaltliche Analyse durchführen</t>
  </si>
  <si>
    <t>Qualität überprüfen</t>
  </si>
  <si>
    <t>Handlungskompetenz</t>
  </si>
  <si>
    <t>Kaufmännische Kompetenzentwicklung überprüfen und weiterentwickeln</t>
  </si>
  <si>
    <t>Netwerke im kaufmännischen Bereich aufbauen und nutzen</t>
  </si>
  <si>
    <t>Betriebliche Prozesse dokumentieren, koordinieren und
umsetzen</t>
  </si>
  <si>
    <t>Marketing- und Kommunikationsaktivitäten umsetzen</t>
  </si>
  <si>
    <t>Finanzielle Vorgänge betreuen und kontrollieren</t>
  </si>
  <si>
    <t>Anliegen von Kunden oder Lieferanten entgegennehmen</t>
  </si>
  <si>
    <t>Informations- und Beratungsgespräche mit Kunden oder
Lieferanten führen</t>
  </si>
  <si>
    <t>Verkaufs- und Verhandlungsgespräche mit Kunden oder
Lieferanten führen</t>
  </si>
  <si>
    <t>Beziehungen mit Kunden oder Lieferanten pflegen</t>
  </si>
  <si>
    <t>Applikationen im kaufmännischen Bereich anwenden</t>
  </si>
  <si>
    <t>Informationen im wirtschaftlichen und kaufmännischen
Bereich recherchieren und auswerten</t>
  </si>
  <si>
    <t>Markt- und betriebsbezogene Statistiken und Daten aus-
werten und aufbereiten</t>
  </si>
  <si>
    <t>Kaufmännische Aufträge entgegennehmen und bearbeiten</t>
  </si>
  <si>
    <t>In unterschiedlichen Teams zur Bearbeitung kaufmännischer Aufträge zusammenarbeiten und 
kommunizieren</t>
  </si>
  <si>
    <t>Schnittstellen in betrieblichen Prozessen koordinieren</t>
  </si>
  <si>
    <t>In wirtschaftlichen Fachdiskussionen mitdiskutieren</t>
  </si>
  <si>
    <t>Kaufmännische Projektmanagementaufgaben ausführen und Teilprojekte bearbeiten</t>
  </si>
  <si>
    <t>Betriebliche Veränderungsprozesse mitgestalten</t>
  </si>
  <si>
    <t>Aufgaben und Ressourcen im kaufmännischen Arbeitsbereich planen, koordinieren und optimieren</t>
  </si>
  <si>
    <t>Kaufmännische Unterstützungsprozesse koordinieren
und umsetzen</t>
  </si>
  <si>
    <t>Marketing</t>
  </si>
  <si>
    <t>Service-Disposition</t>
  </si>
  <si>
    <t>Service-Administration</t>
  </si>
  <si>
    <t>Verkaufsgespräch führen</t>
  </si>
  <si>
    <t>d5</t>
  </si>
  <si>
    <t>d6</t>
  </si>
  <si>
    <t>Anspruchsvolle Beratungs- Verkaufs- und Verhandlungssituationen mit Kunden oder Lieferanten in der Landssprache gestalten (Optionen)</t>
  </si>
  <si>
    <t>Anspruchsvolle Beratungs- Verkaufs- und Verhandlungssituationen mit Kunden oder Lieferanten in der Fremdsprache gestalten (Optionen)</t>
  </si>
  <si>
    <t>Je nach Option d5 oder d6</t>
  </si>
  <si>
    <t>Reklamationsgespräche erfolgreich führen</t>
  </si>
  <si>
    <t>Anspruchsvolle Beratungsgspräche gestalten</t>
  </si>
  <si>
    <t>Quantitative Auswertung durchführen</t>
  </si>
  <si>
    <t>Supply Chain Management</t>
  </si>
  <si>
    <t>Finanzen</t>
  </si>
  <si>
    <t>Summe Total</t>
  </si>
  <si>
    <t>Abteilung: Verkaufsinnendienst</t>
  </si>
  <si>
    <t>Abteilung: Marketing</t>
  </si>
  <si>
    <t>Abteilung: Supply Chain Management</t>
  </si>
  <si>
    <t>Abteilung: Finanzen</t>
  </si>
  <si>
    <t>Abteilung: Service-Disposition</t>
  </si>
  <si>
    <t>Abteilung: Service-Administration</t>
  </si>
  <si>
    <t>Verkaufsinnendienst</t>
  </si>
  <si>
    <t>Betriebsbezogene Inhalte multimedial aufbereiten</t>
  </si>
  <si>
    <t>Vorlage Ausbildungsplan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</si>
</sst>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36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E7E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8" fillId="3" borderId="0" xfId="0" applyFont="1" applyFill="1"/>
    <xf numFmtId="0" fontId="9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/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2" fillId="5" borderId="1" xfId="0" applyFont="1" applyFill="1" applyBorder="1"/>
    <xf numFmtId="0" fontId="3" fillId="5" borderId="6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/>
    <xf numFmtId="0" fontId="1" fillId="6" borderId="6" xfId="0" applyFont="1" applyFill="1" applyBorder="1" applyAlignment="1">
      <alignment wrapText="1"/>
    </xf>
    <xf numFmtId="0" fontId="1" fillId="4" borderId="6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/>
    </xf>
    <xf numFmtId="0" fontId="1" fillId="4" borderId="3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1" fillId="0" borderId="1" xfId="0" applyFont="1" applyBorder="1"/>
    <xf numFmtId="0" fontId="11" fillId="0" borderId="6" xfId="0" applyFont="1" applyBorder="1"/>
    <xf numFmtId="0" fontId="1" fillId="4" borderId="3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3" fillId="5" borderId="1" xfId="0" applyFont="1" applyFill="1" applyBorder="1" applyAlignment="1">
      <alignment wrapText="1"/>
    </xf>
    <xf numFmtId="0" fontId="1" fillId="6" borderId="6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/>
    </xf>
    <xf numFmtId="0" fontId="1" fillId="6" borderId="10" xfId="0" applyFont="1" applyFill="1" applyBorder="1" applyAlignment="1">
      <alignment horizontal="left" vertical="center" wrapText="1"/>
    </xf>
    <xf numFmtId="0" fontId="1" fillId="6" borderId="11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12" fillId="4" borderId="3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49" fontId="10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E7E7"/>
      <color rgb="FFFF9B9B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94F2-28F9-49AE-8579-CB887E606B39}">
  <sheetPr>
    <pageSetUpPr fitToPage="1"/>
  </sheetPr>
  <dimension ref="A1:L72"/>
  <sheetViews>
    <sheetView tabSelected="1" zoomScaleNormal="100" workbookViewId="0">
      <pane ySplit="3" topLeftCell="A4" activePane="bottomLeft" state="frozen"/>
      <selection pane="bottomLeft" activeCell="A2" sqref="A2"/>
    </sheetView>
  </sheetViews>
  <sheetFormatPr baseColWidth="10" defaultColWidth="11.42578125" defaultRowHeight="12.75" x14ac:dyDescent="0.2"/>
  <cols>
    <col min="1" max="1" width="47.5703125" style="1" customWidth="1"/>
    <col min="2" max="2" width="50.28515625" style="1" customWidth="1"/>
    <col min="3" max="3" width="6" style="2" customWidth="1"/>
    <col min="4" max="4" width="3.28515625" style="1" customWidth="1"/>
    <col min="5" max="10" width="9.28515625" style="2" customWidth="1"/>
    <col min="11" max="11" width="24.5703125" style="1" customWidth="1"/>
    <col min="12" max="12" width="24.42578125" style="1" bestFit="1" customWidth="1"/>
    <col min="13" max="16384" width="11.42578125" style="1"/>
  </cols>
  <sheetData>
    <row r="1" spans="1:11" ht="18" x14ac:dyDescent="0.25">
      <c r="A1" s="59" t="s">
        <v>144</v>
      </c>
      <c r="B1" s="59"/>
    </row>
    <row r="3" spans="1:11" x14ac:dyDescent="0.2">
      <c r="A3" s="25" t="s">
        <v>100</v>
      </c>
      <c r="B3" s="25" t="s">
        <v>0</v>
      </c>
      <c r="C3" s="25" t="s">
        <v>1</v>
      </c>
      <c r="E3" s="25" t="s">
        <v>2</v>
      </c>
      <c r="F3" s="25" t="s">
        <v>3</v>
      </c>
      <c r="G3" s="25" t="s">
        <v>4</v>
      </c>
      <c r="H3" s="25" t="s">
        <v>5</v>
      </c>
      <c r="I3" s="25" t="s">
        <v>6</v>
      </c>
      <c r="J3" s="25" t="s">
        <v>7</v>
      </c>
      <c r="K3" s="25" t="s">
        <v>72</v>
      </c>
    </row>
    <row r="4" spans="1:11" ht="26.25" customHeight="1" x14ac:dyDescent="0.2">
      <c r="A4" s="3"/>
      <c r="B4" s="39" t="s">
        <v>43</v>
      </c>
      <c r="C4" s="25"/>
    </row>
    <row r="5" spans="1:11" ht="15.75" customHeight="1" x14ac:dyDescent="0.2">
      <c r="A5" s="52" t="s">
        <v>101</v>
      </c>
      <c r="B5" s="31" t="s">
        <v>44</v>
      </c>
      <c r="C5" s="32" t="s">
        <v>16</v>
      </c>
      <c r="E5" s="4"/>
      <c r="F5" s="4" t="s">
        <v>45</v>
      </c>
      <c r="G5" s="4"/>
      <c r="H5" s="4"/>
      <c r="I5" s="4"/>
      <c r="J5" s="4"/>
      <c r="K5" s="3" t="s">
        <v>133</v>
      </c>
    </row>
    <row r="6" spans="1:11" x14ac:dyDescent="0.2">
      <c r="A6" s="52"/>
      <c r="B6" s="31" t="s">
        <v>69</v>
      </c>
      <c r="C6" s="32" t="s">
        <v>16</v>
      </c>
      <c r="E6" s="4"/>
      <c r="F6" s="4"/>
      <c r="G6" s="4" t="s">
        <v>45</v>
      </c>
      <c r="H6" s="4"/>
      <c r="I6" s="4"/>
      <c r="J6" s="4"/>
      <c r="K6" s="3" t="s">
        <v>121</v>
      </c>
    </row>
    <row r="7" spans="1:11" x14ac:dyDescent="0.2">
      <c r="A7" s="52"/>
      <c r="B7" s="31" t="s">
        <v>51</v>
      </c>
      <c r="C7" s="32" t="s">
        <v>16</v>
      </c>
      <c r="E7" s="4" t="s">
        <v>45</v>
      </c>
      <c r="F7" s="4"/>
      <c r="G7" s="4"/>
      <c r="H7" s="4"/>
      <c r="I7" s="4"/>
      <c r="J7" s="4"/>
      <c r="K7" s="3" t="s">
        <v>142</v>
      </c>
    </row>
    <row r="8" spans="1:11" ht="12.75" customHeight="1" x14ac:dyDescent="0.2">
      <c r="A8" s="51" t="s">
        <v>102</v>
      </c>
      <c r="B8" s="16" t="s">
        <v>46</v>
      </c>
      <c r="C8" s="4" t="s">
        <v>17</v>
      </c>
      <c r="E8" s="4"/>
      <c r="F8" s="4"/>
      <c r="G8" s="4" t="s">
        <v>45</v>
      </c>
      <c r="H8" s="4"/>
      <c r="I8" s="4"/>
      <c r="J8" s="4"/>
      <c r="K8" s="3" t="s">
        <v>121</v>
      </c>
    </row>
    <row r="9" spans="1:11" x14ac:dyDescent="0.2">
      <c r="A9" s="51"/>
      <c r="B9" s="16" t="s">
        <v>88</v>
      </c>
      <c r="C9" s="4" t="s">
        <v>17</v>
      </c>
      <c r="E9" s="4"/>
      <c r="F9" s="4"/>
      <c r="G9" s="4" t="s">
        <v>45</v>
      </c>
      <c r="H9" s="4"/>
      <c r="I9" s="4"/>
      <c r="J9" s="4"/>
      <c r="K9" s="3" t="s">
        <v>121</v>
      </c>
    </row>
    <row r="10" spans="1:11" x14ac:dyDescent="0.2">
      <c r="A10" s="51"/>
      <c r="B10" s="16" t="s">
        <v>89</v>
      </c>
      <c r="C10" s="4" t="s">
        <v>17</v>
      </c>
      <c r="E10" s="4"/>
      <c r="F10" s="4"/>
      <c r="G10" s="4" t="s">
        <v>45</v>
      </c>
      <c r="H10" s="4"/>
      <c r="I10" s="4"/>
      <c r="J10" s="4"/>
      <c r="K10" s="3" t="s">
        <v>121</v>
      </c>
    </row>
    <row r="11" spans="1:11" ht="12.75" customHeight="1" x14ac:dyDescent="0.2">
      <c r="A11" s="52" t="s">
        <v>113</v>
      </c>
      <c r="B11" s="31" t="s">
        <v>22</v>
      </c>
      <c r="C11" s="32" t="s">
        <v>23</v>
      </c>
      <c r="E11" s="4"/>
      <c r="F11" s="4"/>
      <c r="G11" s="4"/>
      <c r="H11" s="4"/>
      <c r="I11" s="4" t="s">
        <v>45</v>
      </c>
      <c r="J11" s="4"/>
      <c r="K11" s="3" t="s">
        <v>122</v>
      </c>
    </row>
    <row r="12" spans="1:11" x14ac:dyDescent="0.2">
      <c r="A12" s="52"/>
      <c r="B12" s="31" t="s">
        <v>52</v>
      </c>
      <c r="C12" s="32" t="s">
        <v>23</v>
      </c>
      <c r="E12" s="4"/>
      <c r="F12" s="4"/>
      <c r="G12" s="4"/>
      <c r="H12" s="4"/>
      <c r="I12" s="4" t="s">
        <v>45</v>
      </c>
      <c r="J12" s="4"/>
      <c r="K12" s="3" t="s">
        <v>122</v>
      </c>
    </row>
    <row r="13" spans="1:11" x14ac:dyDescent="0.2">
      <c r="A13" s="18"/>
      <c r="C13" s="4"/>
    </row>
    <row r="14" spans="1:11" ht="25.5" x14ac:dyDescent="0.2">
      <c r="A14" s="18"/>
      <c r="B14" s="39" t="s">
        <v>47</v>
      </c>
      <c r="C14" s="47"/>
    </row>
    <row r="15" spans="1:11" ht="15.6" customHeight="1" x14ac:dyDescent="0.2">
      <c r="A15" s="33" t="s">
        <v>114</v>
      </c>
      <c r="B15" s="31" t="s">
        <v>53</v>
      </c>
      <c r="C15" s="32" t="s">
        <v>27</v>
      </c>
      <c r="E15" s="4"/>
      <c r="F15" s="4"/>
      <c r="G15" s="4"/>
      <c r="H15" s="4"/>
      <c r="I15" s="4"/>
      <c r="J15" s="4" t="s">
        <v>45</v>
      </c>
      <c r="K15" s="3" t="s">
        <v>123</v>
      </c>
    </row>
    <row r="16" spans="1:11" x14ac:dyDescent="0.2">
      <c r="A16" s="51" t="s">
        <v>115</v>
      </c>
      <c r="B16" s="16" t="s">
        <v>28</v>
      </c>
      <c r="C16" s="4" t="s">
        <v>8</v>
      </c>
      <c r="E16" s="4" t="s">
        <v>45</v>
      </c>
      <c r="F16" s="4"/>
      <c r="G16" s="4"/>
      <c r="H16" s="4"/>
      <c r="I16" s="4"/>
      <c r="J16" s="4"/>
      <c r="K16" s="3" t="s">
        <v>142</v>
      </c>
    </row>
    <row r="17" spans="1:11" x14ac:dyDescent="0.2">
      <c r="A17" s="50"/>
      <c r="B17" s="16" t="s">
        <v>29</v>
      </c>
      <c r="C17" s="4" t="s">
        <v>8</v>
      </c>
      <c r="E17" s="4"/>
      <c r="F17" s="4"/>
      <c r="G17" s="4"/>
      <c r="H17" s="4"/>
      <c r="I17" s="4" t="s">
        <v>45</v>
      </c>
      <c r="J17" s="4"/>
      <c r="K17" s="3" t="s">
        <v>142</v>
      </c>
    </row>
    <row r="18" spans="1:11" x14ac:dyDescent="0.2">
      <c r="A18" s="50"/>
      <c r="B18" s="16" t="s">
        <v>31</v>
      </c>
      <c r="C18" s="4" t="s">
        <v>8</v>
      </c>
      <c r="E18" s="4"/>
      <c r="F18" s="4"/>
      <c r="G18" s="4"/>
      <c r="H18" s="4"/>
      <c r="I18" s="4"/>
      <c r="J18" s="4" t="s">
        <v>45</v>
      </c>
      <c r="K18" s="3" t="s">
        <v>123</v>
      </c>
    </row>
    <row r="19" spans="1:11" ht="25.5" x14ac:dyDescent="0.2">
      <c r="A19" s="52" t="s">
        <v>116</v>
      </c>
      <c r="B19" s="34" t="s">
        <v>54</v>
      </c>
      <c r="C19" s="32" t="s">
        <v>9</v>
      </c>
      <c r="E19" s="4" t="s">
        <v>45</v>
      </c>
      <c r="F19" s="4"/>
      <c r="G19" s="4"/>
      <c r="H19" s="4"/>
      <c r="I19" s="4"/>
      <c r="J19" s="4"/>
      <c r="K19" s="3" t="s">
        <v>142</v>
      </c>
    </row>
    <row r="20" spans="1:11" x14ac:dyDescent="0.2">
      <c r="A20" s="53"/>
      <c r="B20" s="35" t="s">
        <v>55</v>
      </c>
      <c r="C20" s="32" t="s">
        <v>9</v>
      </c>
      <c r="E20" s="4"/>
      <c r="F20" s="4" t="s">
        <v>45</v>
      </c>
      <c r="G20" s="4"/>
      <c r="H20" s="4"/>
      <c r="I20" s="4"/>
      <c r="J20" s="4"/>
      <c r="K20" s="3" t="s">
        <v>133</v>
      </c>
    </row>
    <row r="21" spans="1:11" x14ac:dyDescent="0.2">
      <c r="A21" s="51" t="s">
        <v>117</v>
      </c>
      <c r="B21" s="16" t="s">
        <v>35</v>
      </c>
      <c r="C21" s="4" t="s">
        <v>36</v>
      </c>
      <c r="E21" s="4"/>
      <c r="F21" s="4"/>
      <c r="G21" s="4" t="s">
        <v>45</v>
      </c>
      <c r="H21" s="4"/>
      <c r="I21" s="4"/>
      <c r="J21" s="4"/>
      <c r="K21" s="3" t="s">
        <v>121</v>
      </c>
    </row>
    <row r="22" spans="1:11" x14ac:dyDescent="0.2">
      <c r="A22" s="50"/>
      <c r="B22" s="16" t="s">
        <v>56</v>
      </c>
      <c r="C22" s="4" t="s">
        <v>36</v>
      </c>
      <c r="E22" s="4"/>
      <c r="F22" s="4"/>
      <c r="G22" s="4"/>
      <c r="H22" s="4"/>
      <c r="I22" s="4" t="s">
        <v>45</v>
      </c>
      <c r="J22" s="4"/>
      <c r="K22" s="3" t="s">
        <v>122</v>
      </c>
    </row>
    <row r="23" spans="1:11" x14ac:dyDescent="0.2">
      <c r="A23" s="50"/>
      <c r="B23" s="16" t="s">
        <v>37</v>
      </c>
      <c r="C23" s="4" t="s">
        <v>36</v>
      </c>
      <c r="E23" s="4"/>
      <c r="F23" s="4"/>
      <c r="G23" s="4"/>
      <c r="H23" s="4"/>
      <c r="I23" s="4" t="s">
        <v>45</v>
      </c>
      <c r="J23" s="4"/>
      <c r="K23" s="3" t="s">
        <v>122</v>
      </c>
    </row>
    <row r="24" spans="1:11" x14ac:dyDescent="0.2">
      <c r="A24" s="44" t="s">
        <v>118</v>
      </c>
      <c r="B24" s="35" t="s">
        <v>32</v>
      </c>
      <c r="C24" s="32" t="s">
        <v>33</v>
      </c>
      <c r="E24" s="4"/>
      <c r="F24" s="4"/>
      <c r="G24" s="4"/>
      <c r="H24" s="4" t="s">
        <v>45</v>
      </c>
      <c r="I24" s="4"/>
      <c r="J24" s="4"/>
      <c r="K24" s="3" t="s">
        <v>134</v>
      </c>
    </row>
    <row r="25" spans="1:11" x14ac:dyDescent="0.2">
      <c r="A25" s="46"/>
    </row>
    <row r="26" spans="1:11" ht="25.5" x14ac:dyDescent="0.2">
      <c r="A26" s="45"/>
      <c r="B26" s="39" t="s">
        <v>48</v>
      </c>
      <c r="C26" s="26"/>
    </row>
    <row r="27" spans="1:11" x14ac:dyDescent="0.2">
      <c r="A27" s="52" t="s">
        <v>119</v>
      </c>
      <c r="B27" s="31" t="s">
        <v>38</v>
      </c>
      <c r="C27" s="32" t="s">
        <v>19</v>
      </c>
      <c r="E27" s="4"/>
      <c r="F27" s="4" t="s">
        <v>45</v>
      </c>
      <c r="G27" s="4"/>
      <c r="H27" s="4"/>
      <c r="I27" s="4"/>
      <c r="J27" s="4"/>
      <c r="K27" s="3" t="s">
        <v>133</v>
      </c>
    </row>
    <row r="28" spans="1:11" x14ac:dyDescent="0.2">
      <c r="A28" s="53"/>
      <c r="B28" s="31" t="s">
        <v>90</v>
      </c>
      <c r="C28" s="32" t="s">
        <v>19</v>
      </c>
      <c r="E28" s="4" t="s">
        <v>45</v>
      </c>
      <c r="F28" s="4"/>
      <c r="G28" s="4"/>
      <c r="H28" s="4"/>
      <c r="I28" s="4"/>
      <c r="J28" s="4"/>
      <c r="K28" s="3" t="s">
        <v>142</v>
      </c>
    </row>
    <row r="29" spans="1:11" x14ac:dyDescent="0.2">
      <c r="A29" s="53"/>
      <c r="B29" s="31" t="s">
        <v>18</v>
      </c>
      <c r="C29" s="32" t="s">
        <v>19</v>
      </c>
      <c r="E29" s="4"/>
      <c r="F29" s="4" t="s">
        <v>45</v>
      </c>
      <c r="G29" s="4"/>
      <c r="H29" s="4"/>
      <c r="I29" s="4"/>
      <c r="J29" s="4"/>
      <c r="K29" s="3" t="s">
        <v>133</v>
      </c>
    </row>
    <row r="30" spans="1:11" x14ac:dyDescent="0.2">
      <c r="A30" s="53"/>
      <c r="B30" s="31" t="s">
        <v>91</v>
      </c>
      <c r="C30" s="32" t="s">
        <v>19</v>
      </c>
      <c r="E30" s="4"/>
      <c r="F30" s="4" t="s">
        <v>45</v>
      </c>
      <c r="G30" s="4"/>
      <c r="H30" s="4"/>
      <c r="I30" s="4"/>
      <c r="J30" s="4"/>
      <c r="K30" s="3" t="s">
        <v>133</v>
      </c>
    </row>
    <row r="31" spans="1:11" x14ac:dyDescent="0.2">
      <c r="A31" s="51" t="s">
        <v>120</v>
      </c>
      <c r="B31" s="16" t="s">
        <v>57</v>
      </c>
      <c r="C31" s="4" t="s">
        <v>20</v>
      </c>
      <c r="E31" s="4"/>
      <c r="F31" s="4" t="s">
        <v>45</v>
      </c>
      <c r="G31" s="4"/>
      <c r="H31" s="4"/>
      <c r="I31" s="4"/>
      <c r="J31" s="4"/>
      <c r="K31" s="3" t="s">
        <v>133</v>
      </c>
    </row>
    <row r="32" spans="1:11" x14ac:dyDescent="0.2">
      <c r="A32" s="50"/>
      <c r="B32" s="16" t="s">
        <v>58</v>
      </c>
      <c r="C32" s="4" t="s">
        <v>20</v>
      </c>
      <c r="E32" s="4" t="s">
        <v>45</v>
      </c>
      <c r="F32" s="4"/>
      <c r="G32" s="4"/>
      <c r="H32" s="4"/>
      <c r="I32" s="4"/>
      <c r="J32" s="4"/>
      <c r="K32" s="3" t="s">
        <v>142</v>
      </c>
    </row>
    <row r="33" spans="1:11" x14ac:dyDescent="0.2">
      <c r="A33" s="50"/>
      <c r="B33" s="16" t="s">
        <v>92</v>
      </c>
      <c r="C33" s="4" t="s">
        <v>20</v>
      </c>
      <c r="E33" s="4" t="s">
        <v>45</v>
      </c>
      <c r="F33" s="4"/>
      <c r="G33" s="4"/>
      <c r="H33" s="4"/>
      <c r="I33" s="4"/>
      <c r="J33" s="4"/>
      <c r="K33" s="3" t="s">
        <v>142</v>
      </c>
    </row>
    <row r="34" spans="1:11" x14ac:dyDescent="0.2">
      <c r="A34" s="52" t="s">
        <v>103</v>
      </c>
      <c r="B34" s="31" t="s">
        <v>30</v>
      </c>
      <c r="C34" s="32" t="s">
        <v>13</v>
      </c>
      <c r="E34" s="4"/>
      <c r="F34" s="4"/>
      <c r="G34" s="4"/>
      <c r="H34" s="4"/>
      <c r="I34" s="4"/>
      <c r="J34" s="4" t="s">
        <v>45</v>
      </c>
      <c r="K34" s="3" t="s">
        <v>123</v>
      </c>
    </row>
    <row r="35" spans="1:11" x14ac:dyDescent="0.2">
      <c r="A35" s="53"/>
      <c r="B35" s="31" t="s">
        <v>93</v>
      </c>
      <c r="C35" s="32" t="s">
        <v>13</v>
      </c>
      <c r="E35" s="4"/>
      <c r="F35" s="4"/>
      <c r="G35" s="4"/>
      <c r="H35" s="4"/>
      <c r="I35" s="4"/>
      <c r="J35" s="4" t="s">
        <v>45</v>
      </c>
      <c r="K35" s="3" t="s">
        <v>123</v>
      </c>
    </row>
    <row r="36" spans="1:11" x14ac:dyDescent="0.2">
      <c r="A36" s="50" t="s">
        <v>104</v>
      </c>
      <c r="B36" s="16" t="s">
        <v>10</v>
      </c>
      <c r="C36" s="4" t="s">
        <v>11</v>
      </c>
      <c r="E36" s="4"/>
      <c r="F36" s="4"/>
      <c r="G36" s="4" t="s">
        <v>45</v>
      </c>
      <c r="H36" s="4"/>
      <c r="I36" s="4"/>
      <c r="J36" s="4"/>
      <c r="K36" s="3" t="s">
        <v>121</v>
      </c>
    </row>
    <row r="37" spans="1:11" ht="25.5" x14ac:dyDescent="0.2">
      <c r="A37" s="50"/>
      <c r="B37" s="17" t="s">
        <v>59</v>
      </c>
      <c r="C37" s="4" t="s">
        <v>11</v>
      </c>
      <c r="E37" s="4"/>
      <c r="F37" s="4"/>
      <c r="G37" s="4" t="s">
        <v>45</v>
      </c>
      <c r="H37" s="4"/>
      <c r="I37" s="4"/>
      <c r="J37" s="4"/>
      <c r="K37" s="3" t="s">
        <v>121</v>
      </c>
    </row>
    <row r="38" spans="1:11" x14ac:dyDescent="0.2">
      <c r="A38" s="53" t="s">
        <v>105</v>
      </c>
      <c r="B38" s="31" t="s">
        <v>61</v>
      </c>
      <c r="C38" s="32" t="s">
        <v>39</v>
      </c>
      <c r="E38" s="4"/>
      <c r="F38" s="4"/>
      <c r="G38" s="4"/>
      <c r="H38" s="4" t="s">
        <v>45</v>
      </c>
      <c r="I38" s="4"/>
      <c r="J38" s="4"/>
      <c r="K38" s="3" t="s">
        <v>134</v>
      </c>
    </row>
    <row r="39" spans="1:11" x14ac:dyDescent="0.2">
      <c r="A39" s="53"/>
      <c r="B39" s="31" t="s">
        <v>60</v>
      </c>
      <c r="C39" s="32" t="s">
        <v>39</v>
      </c>
      <c r="E39" s="4"/>
      <c r="F39" s="4"/>
      <c r="G39" s="4"/>
      <c r="H39" s="4" t="s">
        <v>45</v>
      </c>
      <c r="I39" s="4"/>
      <c r="J39" s="4"/>
      <c r="K39" s="3" t="s">
        <v>134</v>
      </c>
    </row>
    <row r="40" spans="1:11" x14ac:dyDescent="0.2">
      <c r="A40" s="53"/>
      <c r="B40" s="31" t="s">
        <v>40</v>
      </c>
      <c r="C40" s="32" t="s">
        <v>39</v>
      </c>
      <c r="E40" s="4"/>
      <c r="F40" s="4"/>
      <c r="G40" s="4"/>
      <c r="H40" s="4" t="s">
        <v>45</v>
      </c>
      <c r="I40" s="4"/>
      <c r="J40" s="4"/>
      <c r="K40" s="3" t="s">
        <v>134</v>
      </c>
    </row>
    <row r="41" spans="1:11" x14ac:dyDescent="0.2">
      <c r="A41" s="53"/>
      <c r="B41" s="31" t="s">
        <v>70</v>
      </c>
      <c r="C41" s="32" t="s">
        <v>39</v>
      </c>
      <c r="E41" s="19"/>
      <c r="F41" s="19"/>
      <c r="G41" s="19"/>
      <c r="H41" s="19" t="s">
        <v>45</v>
      </c>
      <c r="I41" s="19"/>
      <c r="J41" s="19"/>
      <c r="K41" s="3" t="s">
        <v>134</v>
      </c>
    </row>
    <row r="42" spans="1:11" x14ac:dyDescent="0.2">
      <c r="A42" s="18"/>
      <c r="E42" s="22"/>
      <c r="F42" s="22"/>
      <c r="G42" s="22"/>
      <c r="H42" s="22"/>
      <c r="I42" s="22"/>
      <c r="J42" s="22"/>
    </row>
    <row r="43" spans="1:11" ht="25.5" x14ac:dyDescent="0.2">
      <c r="A43" s="18"/>
      <c r="B43" s="39" t="s">
        <v>49</v>
      </c>
      <c r="C43" s="26"/>
      <c r="E43" s="21"/>
      <c r="F43" s="21"/>
      <c r="G43" s="21"/>
      <c r="H43" s="21"/>
      <c r="I43" s="21"/>
      <c r="J43" s="21"/>
    </row>
    <row r="44" spans="1:11" x14ac:dyDescent="0.2">
      <c r="A44" s="53" t="s">
        <v>106</v>
      </c>
      <c r="B44" s="31" t="s">
        <v>62</v>
      </c>
      <c r="C44" s="32" t="s">
        <v>12</v>
      </c>
      <c r="E44" s="20"/>
      <c r="F44" s="20"/>
      <c r="G44" s="20"/>
      <c r="H44" s="20"/>
      <c r="I44" s="20"/>
      <c r="J44" s="20" t="s">
        <v>45</v>
      </c>
      <c r="K44" s="3" t="s">
        <v>123</v>
      </c>
    </row>
    <row r="45" spans="1:11" x14ac:dyDescent="0.2">
      <c r="A45" s="53"/>
      <c r="B45" s="31" t="s">
        <v>24</v>
      </c>
      <c r="C45" s="32" t="s">
        <v>12</v>
      </c>
      <c r="E45" s="4" t="s">
        <v>45</v>
      </c>
      <c r="F45" s="4"/>
      <c r="G45" s="4"/>
      <c r="H45" s="4"/>
      <c r="I45" s="4"/>
      <c r="J45" s="4"/>
      <c r="K45" s="3" t="s">
        <v>142</v>
      </c>
    </row>
    <row r="46" spans="1:11" x14ac:dyDescent="0.2">
      <c r="A46" s="53"/>
      <c r="B46" s="31" t="s">
        <v>94</v>
      </c>
      <c r="C46" s="32" t="s">
        <v>12</v>
      </c>
      <c r="E46" s="4"/>
      <c r="F46" s="4" t="s">
        <v>45</v>
      </c>
      <c r="G46" s="4"/>
      <c r="H46" s="4"/>
      <c r="I46" s="4"/>
      <c r="J46" s="4"/>
      <c r="K46" s="3" t="s">
        <v>133</v>
      </c>
    </row>
    <row r="47" spans="1:11" x14ac:dyDescent="0.2">
      <c r="A47" s="51" t="s">
        <v>107</v>
      </c>
      <c r="B47" s="16" t="s">
        <v>25</v>
      </c>
      <c r="C47" s="4" t="s">
        <v>26</v>
      </c>
      <c r="E47" s="4"/>
      <c r="F47" s="4" t="s">
        <v>45</v>
      </c>
      <c r="G47" s="4"/>
      <c r="H47" s="4"/>
      <c r="I47" s="4"/>
      <c r="J47" s="4"/>
      <c r="K47" s="3" t="s">
        <v>133</v>
      </c>
    </row>
    <row r="48" spans="1:11" x14ac:dyDescent="0.2">
      <c r="A48" s="50"/>
      <c r="B48" s="16" t="s">
        <v>63</v>
      </c>
      <c r="C48" s="4" t="s">
        <v>26</v>
      </c>
      <c r="E48" s="4"/>
      <c r="F48" s="4"/>
      <c r="G48" s="4"/>
      <c r="H48" s="4"/>
      <c r="I48" s="4"/>
      <c r="J48" s="4" t="s">
        <v>45</v>
      </c>
      <c r="K48" s="3" t="s">
        <v>123</v>
      </c>
    </row>
    <row r="49" spans="1:12" x14ac:dyDescent="0.2">
      <c r="A49" s="52" t="s">
        <v>108</v>
      </c>
      <c r="B49" s="31" t="s">
        <v>124</v>
      </c>
      <c r="C49" s="32" t="s">
        <v>21</v>
      </c>
      <c r="E49" s="4"/>
      <c r="F49" s="4"/>
      <c r="G49" s="4"/>
      <c r="H49" s="4"/>
      <c r="I49" s="4" t="s">
        <v>45</v>
      </c>
      <c r="J49" s="4"/>
      <c r="K49" s="3" t="s">
        <v>122</v>
      </c>
    </row>
    <row r="50" spans="1:12" x14ac:dyDescent="0.2">
      <c r="A50" s="53"/>
      <c r="B50" s="31" t="s">
        <v>95</v>
      </c>
      <c r="C50" s="32" t="s">
        <v>21</v>
      </c>
      <c r="E50" s="4"/>
      <c r="F50" s="4"/>
      <c r="G50" s="4"/>
      <c r="H50" s="4"/>
      <c r="I50" s="4"/>
      <c r="J50" s="4" t="s">
        <v>45</v>
      </c>
      <c r="K50" s="3" t="s">
        <v>123</v>
      </c>
    </row>
    <row r="51" spans="1:12" x14ac:dyDescent="0.2">
      <c r="A51" s="57" t="s">
        <v>109</v>
      </c>
      <c r="B51" s="16" t="s">
        <v>64</v>
      </c>
      <c r="C51" s="4" t="s">
        <v>14</v>
      </c>
      <c r="E51" s="4"/>
      <c r="F51" s="4" t="s">
        <v>45</v>
      </c>
      <c r="G51" s="4"/>
      <c r="H51" s="4"/>
      <c r="I51" s="4"/>
      <c r="J51" s="4"/>
      <c r="K51" s="3" t="s">
        <v>133</v>
      </c>
    </row>
    <row r="52" spans="1:12" x14ac:dyDescent="0.2">
      <c r="A52" s="58"/>
      <c r="B52" s="16" t="s">
        <v>96</v>
      </c>
      <c r="C52" s="4" t="s">
        <v>14</v>
      </c>
      <c r="E52" s="19" t="s">
        <v>45</v>
      </c>
      <c r="F52" s="19"/>
      <c r="G52" s="19"/>
      <c r="H52" s="19"/>
      <c r="I52" s="19"/>
      <c r="J52" s="19"/>
      <c r="K52" s="3" t="s">
        <v>142</v>
      </c>
    </row>
    <row r="53" spans="1:12" x14ac:dyDescent="0.2">
      <c r="A53" s="54" t="s">
        <v>127</v>
      </c>
      <c r="B53" s="30" t="s">
        <v>130</v>
      </c>
      <c r="C53" s="27" t="s">
        <v>125</v>
      </c>
      <c r="E53" s="28"/>
      <c r="F53" s="28"/>
      <c r="G53" s="28"/>
      <c r="H53" s="28"/>
      <c r="I53" s="28"/>
      <c r="J53" s="28" t="s">
        <v>45</v>
      </c>
      <c r="K53" s="29" t="s">
        <v>123</v>
      </c>
      <c r="L53" s="24" t="s">
        <v>129</v>
      </c>
    </row>
    <row r="54" spans="1:12" ht="36" customHeight="1" x14ac:dyDescent="0.2">
      <c r="A54" s="55"/>
      <c r="B54" s="48" t="s">
        <v>131</v>
      </c>
      <c r="C54" s="49" t="s">
        <v>126</v>
      </c>
      <c r="E54" s="28"/>
      <c r="F54" s="28"/>
      <c r="G54" s="28"/>
      <c r="H54" s="28"/>
      <c r="I54" s="28" t="s">
        <v>45</v>
      </c>
      <c r="J54" s="28"/>
      <c r="K54" s="29" t="s">
        <v>122</v>
      </c>
      <c r="L54" s="24"/>
    </row>
    <row r="55" spans="1:12" ht="12.75" customHeight="1" x14ac:dyDescent="0.2">
      <c r="A55" s="54" t="s">
        <v>128</v>
      </c>
      <c r="B55" s="30" t="s">
        <v>130</v>
      </c>
      <c r="C55" s="27" t="s">
        <v>125</v>
      </c>
      <c r="E55" s="28"/>
      <c r="F55" s="28"/>
      <c r="G55" s="28"/>
      <c r="H55" s="28"/>
      <c r="I55" s="28"/>
      <c r="J55" s="28" t="s">
        <v>45</v>
      </c>
      <c r="K55" s="29" t="s">
        <v>123</v>
      </c>
      <c r="L55" s="1" t="s">
        <v>129</v>
      </c>
    </row>
    <row r="56" spans="1:12" ht="33.75" customHeight="1" x14ac:dyDescent="0.2">
      <c r="A56" s="56"/>
      <c r="B56" s="48" t="s">
        <v>131</v>
      </c>
      <c r="C56" s="49" t="s">
        <v>126</v>
      </c>
      <c r="E56" s="28"/>
      <c r="F56" s="28"/>
      <c r="G56" s="28"/>
      <c r="H56" s="28"/>
      <c r="I56" s="28" t="s">
        <v>45</v>
      </c>
      <c r="J56" s="28"/>
      <c r="K56" s="29" t="s">
        <v>122</v>
      </c>
    </row>
    <row r="57" spans="1:12" x14ac:dyDescent="0.2">
      <c r="E57" s="22"/>
      <c r="F57" s="22"/>
      <c r="G57" s="22"/>
      <c r="H57" s="22"/>
      <c r="I57" s="22"/>
      <c r="J57" s="22"/>
    </row>
    <row r="59" spans="1:12" ht="25.5" x14ac:dyDescent="0.2">
      <c r="A59" s="18"/>
      <c r="B59" s="39" t="s">
        <v>50</v>
      </c>
      <c r="C59" s="26"/>
      <c r="E59" s="21"/>
      <c r="F59" s="21"/>
      <c r="G59" s="21"/>
      <c r="H59" s="21"/>
      <c r="I59" s="21"/>
      <c r="J59" s="21"/>
    </row>
    <row r="60" spans="1:12" x14ac:dyDescent="0.2">
      <c r="A60" s="53" t="s">
        <v>110</v>
      </c>
      <c r="B60" s="31" t="s">
        <v>66</v>
      </c>
      <c r="C60" s="32" t="s">
        <v>34</v>
      </c>
      <c r="E60" s="20"/>
      <c r="F60" s="20"/>
      <c r="G60" s="20" t="s">
        <v>45</v>
      </c>
      <c r="H60" s="20"/>
      <c r="I60" s="20"/>
      <c r="J60" s="20"/>
      <c r="K60" s="3" t="s">
        <v>121</v>
      </c>
    </row>
    <row r="61" spans="1:12" x14ac:dyDescent="0.2">
      <c r="A61" s="53"/>
      <c r="B61" s="31" t="s">
        <v>65</v>
      </c>
      <c r="C61" s="32" t="s">
        <v>34</v>
      </c>
      <c r="E61" s="4"/>
      <c r="F61" s="4"/>
      <c r="G61" s="4"/>
      <c r="H61" s="4" t="s">
        <v>45</v>
      </c>
      <c r="I61" s="4"/>
      <c r="J61" s="4"/>
      <c r="K61" s="3" t="s">
        <v>134</v>
      </c>
    </row>
    <row r="62" spans="1:12" ht="15.95" customHeight="1" x14ac:dyDescent="0.2">
      <c r="A62" s="23" t="s">
        <v>111</v>
      </c>
      <c r="B62" s="16" t="s">
        <v>71</v>
      </c>
      <c r="C62" s="4" t="s">
        <v>15</v>
      </c>
      <c r="E62" s="4"/>
      <c r="F62" s="4"/>
      <c r="G62" s="4"/>
      <c r="H62" s="4" t="s">
        <v>45</v>
      </c>
      <c r="I62" s="4"/>
      <c r="J62" s="4"/>
      <c r="K62" s="3" t="s">
        <v>134</v>
      </c>
    </row>
    <row r="63" spans="1:12" ht="15" customHeight="1" x14ac:dyDescent="0.2">
      <c r="A63" s="36" t="s">
        <v>112</v>
      </c>
      <c r="B63" s="35" t="s">
        <v>97</v>
      </c>
      <c r="C63" s="37" t="s">
        <v>41</v>
      </c>
      <c r="E63" s="4" t="s">
        <v>45</v>
      </c>
      <c r="F63" s="4"/>
      <c r="G63" s="4"/>
      <c r="H63" s="4"/>
      <c r="I63" s="4"/>
      <c r="J63" s="4"/>
      <c r="K63" s="3" t="s">
        <v>142</v>
      </c>
    </row>
    <row r="64" spans="1:12" ht="12.6" customHeight="1" x14ac:dyDescent="0.2">
      <c r="A64" s="38"/>
      <c r="B64" s="31" t="s">
        <v>98</v>
      </c>
      <c r="C64" s="32" t="s">
        <v>41</v>
      </c>
      <c r="E64" s="4"/>
      <c r="F64" s="4"/>
      <c r="G64" s="4"/>
      <c r="H64" s="4"/>
      <c r="I64" s="4" t="s">
        <v>45</v>
      </c>
      <c r="J64" s="4"/>
      <c r="K64" s="3" t="s">
        <v>122</v>
      </c>
    </row>
    <row r="65" spans="1:11" x14ac:dyDescent="0.2">
      <c r="A65" s="38"/>
      <c r="B65" s="31" t="s">
        <v>132</v>
      </c>
      <c r="C65" s="32" t="s">
        <v>41</v>
      </c>
      <c r="E65" s="4"/>
      <c r="F65" s="4"/>
      <c r="G65" s="4"/>
      <c r="H65" s="4" t="s">
        <v>45</v>
      </c>
      <c r="I65" s="4"/>
      <c r="J65" s="4"/>
      <c r="K65" s="3" t="s">
        <v>134</v>
      </c>
    </row>
    <row r="66" spans="1:11" x14ac:dyDescent="0.2">
      <c r="A66" s="50" t="s">
        <v>143</v>
      </c>
      <c r="B66" s="16" t="s">
        <v>68</v>
      </c>
      <c r="C66" s="4" t="s">
        <v>67</v>
      </c>
      <c r="E66" s="4" t="s">
        <v>45</v>
      </c>
      <c r="F66" s="4"/>
      <c r="G66" s="4"/>
      <c r="H66" s="4"/>
      <c r="I66" s="4"/>
      <c r="J66" s="4"/>
      <c r="K66" s="3" t="s">
        <v>142</v>
      </c>
    </row>
    <row r="67" spans="1:11" x14ac:dyDescent="0.2">
      <c r="A67" s="50"/>
      <c r="B67" s="16" t="s">
        <v>99</v>
      </c>
      <c r="C67" s="4" t="s">
        <v>67</v>
      </c>
      <c r="E67" s="4"/>
      <c r="F67" s="4"/>
      <c r="G67" s="4" t="s">
        <v>45</v>
      </c>
      <c r="H67" s="4"/>
      <c r="I67" s="4"/>
      <c r="J67" s="4"/>
      <c r="K67" s="3" t="s">
        <v>121</v>
      </c>
    </row>
    <row r="69" spans="1:11" x14ac:dyDescent="0.2">
      <c r="B69" s="6" t="s">
        <v>42</v>
      </c>
      <c r="E69" s="40">
        <f t="shared" ref="E69:J69" si="0">COUNTIF(E5:E67, "X")</f>
        <v>10</v>
      </c>
      <c r="F69" s="40">
        <f t="shared" si="0"/>
        <v>9</v>
      </c>
      <c r="G69" s="40">
        <f t="shared" si="0"/>
        <v>9</v>
      </c>
      <c r="H69" s="40">
        <f t="shared" si="0"/>
        <v>8</v>
      </c>
      <c r="I69" s="40">
        <f t="shared" si="0"/>
        <v>9</v>
      </c>
      <c r="J69" s="40">
        <f t="shared" si="0"/>
        <v>9</v>
      </c>
      <c r="K69" s="7"/>
    </row>
    <row r="70" spans="1:11" ht="24" customHeight="1" x14ac:dyDescent="0.2">
      <c r="E70" s="41"/>
      <c r="F70" s="41"/>
      <c r="G70" s="41"/>
      <c r="H70" s="41"/>
      <c r="I70" s="41"/>
      <c r="J70" s="41"/>
    </row>
    <row r="71" spans="1:11" ht="24" customHeight="1" x14ac:dyDescent="0.2">
      <c r="B71" s="6" t="s">
        <v>135</v>
      </c>
      <c r="E71" s="40">
        <f>SUM(E69:J69)</f>
        <v>54</v>
      </c>
      <c r="F71" s="41"/>
      <c r="G71" s="41"/>
      <c r="H71" s="41"/>
      <c r="I71" s="41"/>
      <c r="J71" s="41"/>
    </row>
    <row r="72" spans="1:11" x14ac:dyDescent="0.2">
      <c r="E72" s="1"/>
    </row>
  </sheetData>
  <autoFilter ref="B3:K3" xr:uid="{690994F2-28F9-49AE-8579-CB887E606B39}"/>
  <mergeCells count="20">
    <mergeCell ref="A1:B1"/>
    <mergeCell ref="A44:A46"/>
    <mergeCell ref="A5:A7"/>
    <mergeCell ref="A8:A10"/>
    <mergeCell ref="A11:A12"/>
    <mergeCell ref="A16:A18"/>
    <mergeCell ref="A19:A20"/>
    <mergeCell ref="A21:A23"/>
    <mergeCell ref="A27:A30"/>
    <mergeCell ref="A31:A33"/>
    <mergeCell ref="A34:A35"/>
    <mergeCell ref="A36:A37"/>
    <mergeCell ref="A38:A41"/>
    <mergeCell ref="A66:A67"/>
    <mergeCell ref="A47:A48"/>
    <mergeCell ref="A49:A50"/>
    <mergeCell ref="A60:A61"/>
    <mergeCell ref="A53:A54"/>
    <mergeCell ref="A55:A56"/>
    <mergeCell ref="A51:A52"/>
  </mergeCells>
  <pageMargins left="0.70866141732283472" right="0.70866141732283472" top="1.3779527559055118" bottom="0.39370078740157483" header="0.31496062992125984" footer="0.31496062992125984"/>
  <pageSetup paperSize="9" scale="78" fitToHeight="0" orientation="landscape" r:id="rId1"/>
  <rowBreaks count="2" manualBreakCount="2">
    <brk id="25" max="10" man="1"/>
    <brk id="5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B1658-DC12-47BE-8DE0-554C24F75CDC}">
  <dimension ref="A1:BB17"/>
  <sheetViews>
    <sheetView zoomScaleNormal="100" workbookViewId="0">
      <selection sqref="A1:Z1"/>
    </sheetView>
  </sheetViews>
  <sheetFormatPr baseColWidth="10" defaultColWidth="11.28515625" defaultRowHeight="12.75" x14ac:dyDescent="0.2"/>
  <cols>
    <col min="1" max="1" width="46.42578125" style="8" bestFit="1" customWidth="1"/>
    <col min="2" max="2" width="3" style="8" bestFit="1" customWidth="1"/>
    <col min="3" max="54" width="2.85546875" style="8" customWidth="1"/>
    <col min="55" max="16384" width="11.28515625" style="8"/>
  </cols>
  <sheetData>
    <row r="1" spans="1:54" ht="44.25" x14ac:dyDescent="0.55000000000000004">
      <c r="A1" s="64" t="s">
        <v>73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5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</row>
    <row r="2" spans="1:54" ht="14.25" x14ac:dyDescent="0.2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9"/>
      <c r="W2" s="9"/>
      <c r="X2" s="9"/>
      <c r="Y2" s="9"/>
      <c r="Z2" s="9"/>
      <c r="AA2" s="10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4" ht="14.25" x14ac:dyDescent="0.2">
      <c r="A3" s="9" t="s">
        <v>74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9"/>
      <c r="W3" s="9"/>
      <c r="X3" s="9"/>
      <c r="Y3" s="9"/>
      <c r="Z3" s="9"/>
      <c r="AA3" s="10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4" ht="14.25" x14ac:dyDescent="0.2">
      <c r="A4" s="9" t="s">
        <v>75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9"/>
      <c r="W4" s="9"/>
      <c r="X4" s="9"/>
      <c r="Y4" s="9"/>
      <c r="Z4" s="9"/>
      <c r="AA4" s="10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</row>
    <row r="5" spans="1:54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</row>
    <row r="6" spans="1:54" x14ac:dyDescent="0.2">
      <c r="A6" s="60" t="s">
        <v>136</v>
      </c>
      <c r="B6" s="62"/>
      <c r="C6" s="12"/>
      <c r="D6" s="13" t="s">
        <v>76</v>
      </c>
      <c r="E6" s="13"/>
      <c r="F6" s="13"/>
      <c r="G6" s="13"/>
      <c r="H6" s="13"/>
      <c r="I6" s="13" t="s">
        <v>77</v>
      </c>
      <c r="J6" s="13"/>
      <c r="K6" s="13"/>
      <c r="L6" s="13"/>
      <c r="M6" s="13"/>
      <c r="N6" s="13" t="s">
        <v>78</v>
      </c>
      <c r="O6" s="13"/>
      <c r="P6" s="13"/>
      <c r="Q6" s="13"/>
      <c r="R6" s="13" t="s">
        <v>79</v>
      </c>
      <c r="S6" s="13"/>
      <c r="T6" s="13"/>
      <c r="U6" s="13"/>
      <c r="V6" s="13"/>
      <c r="W6" s="13" t="s">
        <v>80</v>
      </c>
      <c r="X6" s="13"/>
      <c r="Y6" s="13"/>
      <c r="Z6" s="13"/>
      <c r="AA6" s="13" t="s">
        <v>81</v>
      </c>
      <c r="AB6" s="13"/>
      <c r="AC6" s="14"/>
    </row>
    <row r="7" spans="1:54" x14ac:dyDescent="0.2">
      <c r="A7" s="61"/>
      <c r="B7" s="63"/>
      <c r="C7" s="15">
        <v>31</v>
      </c>
      <c r="D7" s="15">
        <v>32</v>
      </c>
      <c r="E7" s="15">
        <v>33</v>
      </c>
      <c r="F7" s="15">
        <v>34</v>
      </c>
      <c r="G7" s="15">
        <v>35</v>
      </c>
      <c r="H7" s="15">
        <v>36</v>
      </c>
      <c r="I7" s="15">
        <v>37</v>
      </c>
      <c r="J7" s="15">
        <v>38</v>
      </c>
      <c r="K7" s="15">
        <v>39</v>
      </c>
      <c r="L7" s="15">
        <v>40</v>
      </c>
      <c r="M7" s="15">
        <v>41</v>
      </c>
      <c r="N7" s="15">
        <v>42</v>
      </c>
      <c r="O7" s="15">
        <v>43</v>
      </c>
      <c r="P7" s="15">
        <v>44</v>
      </c>
      <c r="Q7" s="15">
        <v>45</v>
      </c>
      <c r="R7" s="15">
        <v>46</v>
      </c>
      <c r="S7" s="15">
        <v>47</v>
      </c>
      <c r="T7" s="15">
        <v>48</v>
      </c>
      <c r="U7" s="15">
        <v>49</v>
      </c>
      <c r="V7" s="15">
        <v>50</v>
      </c>
      <c r="W7" s="15">
        <v>51</v>
      </c>
      <c r="X7" s="15">
        <v>52</v>
      </c>
      <c r="Y7" s="15">
        <v>1</v>
      </c>
      <c r="Z7" s="15">
        <v>2</v>
      </c>
      <c r="AA7" s="15">
        <v>3</v>
      </c>
      <c r="AB7" s="15">
        <v>4</v>
      </c>
      <c r="AC7" s="15">
        <v>5</v>
      </c>
    </row>
    <row r="8" spans="1:54" ht="15" customHeight="1" x14ac:dyDescent="0.2">
      <c r="A8" s="3" t="s">
        <v>51</v>
      </c>
      <c r="B8" s="3" t="s">
        <v>16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</row>
    <row r="9" spans="1:54" ht="15" customHeight="1" x14ac:dyDescent="0.2">
      <c r="A9" s="3" t="s">
        <v>28</v>
      </c>
      <c r="B9" s="3" t="s">
        <v>8</v>
      </c>
      <c r="C9" s="43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</row>
    <row r="10" spans="1:54" ht="25.5" customHeight="1" x14ac:dyDescent="0.2">
      <c r="A10" s="5" t="s">
        <v>54</v>
      </c>
      <c r="B10" s="3" t="s">
        <v>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</row>
    <row r="11" spans="1:54" ht="15" customHeight="1" x14ac:dyDescent="0.2">
      <c r="A11" s="3" t="s">
        <v>38</v>
      </c>
      <c r="B11" s="3" t="s">
        <v>19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</row>
    <row r="12" spans="1:54" ht="15" customHeight="1" x14ac:dyDescent="0.2">
      <c r="A12" s="3" t="s">
        <v>58</v>
      </c>
      <c r="B12" s="3" t="s">
        <v>20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</row>
    <row r="13" spans="1:54" ht="15" customHeight="1" x14ac:dyDescent="0.2">
      <c r="A13" s="3" t="s">
        <v>92</v>
      </c>
      <c r="B13" s="3" t="s">
        <v>20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</row>
    <row r="14" spans="1:54" ht="15" customHeight="1" x14ac:dyDescent="0.2">
      <c r="A14" s="3" t="s">
        <v>24</v>
      </c>
      <c r="B14" s="3" t="s">
        <v>12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</row>
    <row r="15" spans="1:54" ht="15" customHeight="1" x14ac:dyDescent="0.2">
      <c r="A15" s="3" t="s">
        <v>96</v>
      </c>
      <c r="B15" s="3" t="s">
        <v>14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</row>
    <row r="16" spans="1:54" ht="15" customHeight="1" x14ac:dyDescent="0.2">
      <c r="A16" s="3" t="s">
        <v>97</v>
      </c>
      <c r="B16" s="3" t="s">
        <v>41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</row>
    <row r="17" spans="1:29" ht="15" customHeight="1" x14ac:dyDescent="0.2">
      <c r="A17" s="3" t="s">
        <v>68</v>
      </c>
      <c r="B17" s="3" t="s">
        <v>67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</row>
  </sheetData>
  <mergeCells count="7">
    <mergeCell ref="A6:A7"/>
    <mergeCell ref="B6:B7"/>
    <mergeCell ref="A1:Z1"/>
    <mergeCell ref="AA1:BB1"/>
    <mergeCell ref="C2:U2"/>
    <mergeCell ref="B4:U4"/>
    <mergeCell ref="B3:U3"/>
  </mergeCells>
  <pageMargins left="0.7" right="0.7" top="0.78740157499999996" bottom="0.78740157499999996" header="0.3" footer="0.3"/>
  <pageSetup paperSize="9" scale="75" orientation="landscape" r:id="rId1"/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EDB2B-30EA-4766-B60D-14350FC04105}">
  <dimension ref="A1:BA16"/>
  <sheetViews>
    <sheetView zoomScaleNormal="100" workbookViewId="0">
      <selection activeCell="A33" sqref="A33"/>
    </sheetView>
  </sheetViews>
  <sheetFormatPr baseColWidth="10" defaultColWidth="11.28515625" defaultRowHeight="12.75" x14ac:dyDescent="0.2"/>
  <cols>
    <col min="1" max="1" width="46.42578125" style="8" bestFit="1" customWidth="1"/>
    <col min="2" max="2" width="3" style="8" bestFit="1" customWidth="1"/>
    <col min="3" max="53" width="2.85546875" style="8" customWidth="1"/>
    <col min="54" max="16384" width="11.28515625" style="8"/>
  </cols>
  <sheetData>
    <row r="1" spans="1:53" ht="44.25" x14ac:dyDescent="0.55000000000000004">
      <c r="A1" s="64" t="s">
        <v>73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5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</row>
    <row r="2" spans="1:53" ht="14.25" x14ac:dyDescent="0.2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9"/>
      <c r="W2" s="9"/>
      <c r="X2" s="9"/>
      <c r="Y2" s="9"/>
      <c r="Z2" s="9"/>
      <c r="AA2" s="10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 ht="14.25" x14ac:dyDescent="0.2">
      <c r="A3" s="9" t="s">
        <v>74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9"/>
      <c r="W3" s="9"/>
      <c r="X3" s="9"/>
      <c r="Y3" s="9"/>
      <c r="Z3" s="9"/>
      <c r="AA3" s="10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1:53" ht="14.25" x14ac:dyDescent="0.2">
      <c r="A4" s="9" t="s">
        <v>75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9"/>
      <c r="W4" s="9"/>
      <c r="X4" s="9"/>
      <c r="Y4" s="9"/>
      <c r="Z4" s="9"/>
      <c r="AA4" s="10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</row>
    <row r="5" spans="1:53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</row>
    <row r="6" spans="1:53" x14ac:dyDescent="0.2">
      <c r="A6" s="60" t="s">
        <v>138</v>
      </c>
      <c r="B6" s="62"/>
      <c r="C6" s="12"/>
      <c r="D6" s="13" t="s">
        <v>82</v>
      </c>
      <c r="E6" s="13"/>
      <c r="F6" s="13"/>
      <c r="G6" s="13"/>
      <c r="H6" s="13" t="s">
        <v>83</v>
      </c>
      <c r="I6" s="13"/>
      <c r="J6" s="13"/>
      <c r="K6" s="13"/>
      <c r="L6" s="13" t="s">
        <v>84</v>
      </c>
      <c r="M6" s="13"/>
      <c r="N6" s="13"/>
      <c r="O6" s="13"/>
      <c r="P6" s="13" t="s">
        <v>85</v>
      </c>
      <c r="Q6" s="13"/>
      <c r="R6" s="13"/>
      <c r="S6" s="13"/>
      <c r="T6" s="13" t="s">
        <v>86</v>
      </c>
      <c r="U6" s="13"/>
      <c r="V6" s="13"/>
      <c r="W6" s="13"/>
      <c r="X6" s="13" t="s">
        <v>87</v>
      </c>
      <c r="Y6" s="13"/>
      <c r="Z6" s="13"/>
      <c r="AA6" s="13"/>
      <c r="AB6" s="14"/>
    </row>
    <row r="7" spans="1:53" x14ac:dyDescent="0.2">
      <c r="A7" s="61"/>
      <c r="B7" s="63"/>
      <c r="C7" s="15">
        <v>6</v>
      </c>
      <c r="D7" s="15">
        <v>7</v>
      </c>
      <c r="E7" s="15">
        <v>8</v>
      </c>
      <c r="F7" s="15">
        <v>9</v>
      </c>
      <c r="G7" s="15">
        <v>10</v>
      </c>
      <c r="H7" s="15">
        <v>11</v>
      </c>
      <c r="I7" s="15">
        <v>12</v>
      </c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5">
        <v>20</v>
      </c>
      <c r="R7" s="15">
        <v>21</v>
      </c>
      <c r="S7" s="15">
        <v>22</v>
      </c>
      <c r="T7" s="15">
        <v>23</v>
      </c>
      <c r="U7" s="15">
        <v>24</v>
      </c>
      <c r="V7" s="15">
        <v>25</v>
      </c>
      <c r="W7" s="15">
        <v>26</v>
      </c>
      <c r="X7" s="15">
        <v>27</v>
      </c>
      <c r="Y7" s="15">
        <v>28</v>
      </c>
      <c r="Z7" s="15">
        <v>29</v>
      </c>
      <c r="AA7" s="15">
        <v>30</v>
      </c>
      <c r="AB7" s="15">
        <v>31</v>
      </c>
    </row>
    <row r="8" spans="1:53" ht="15" customHeight="1" x14ac:dyDescent="0.2">
      <c r="A8" s="3" t="s">
        <v>44</v>
      </c>
      <c r="B8" s="3" t="s">
        <v>16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53" ht="15" customHeight="1" x14ac:dyDescent="0.2">
      <c r="A9" s="3" t="s">
        <v>55</v>
      </c>
      <c r="B9" s="3" t="s">
        <v>9</v>
      </c>
      <c r="C9" s="43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53" ht="15" customHeight="1" x14ac:dyDescent="0.2">
      <c r="A10" s="5" t="s">
        <v>90</v>
      </c>
      <c r="B10" s="5" t="s">
        <v>19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53" ht="15" customHeight="1" x14ac:dyDescent="0.2">
      <c r="A11" s="3" t="s">
        <v>18</v>
      </c>
      <c r="B11" s="3" t="s">
        <v>19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53" ht="15" customHeight="1" x14ac:dyDescent="0.2">
      <c r="A12" s="3" t="s">
        <v>91</v>
      </c>
      <c r="B12" s="3" t="s">
        <v>19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53" ht="15" customHeight="1" x14ac:dyDescent="0.2">
      <c r="A13" s="3" t="s">
        <v>57</v>
      </c>
      <c r="B13" s="3" t="s">
        <v>20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53" ht="15" customHeight="1" x14ac:dyDescent="0.2">
      <c r="A14" s="3" t="s">
        <v>94</v>
      </c>
      <c r="B14" s="3" t="s">
        <v>12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53" ht="15" customHeight="1" x14ac:dyDescent="0.2">
      <c r="A15" s="3" t="s">
        <v>25</v>
      </c>
      <c r="B15" s="3" t="s">
        <v>26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53" ht="15" customHeight="1" x14ac:dyDescent="0.2">
      <c r="A16" s="3" t="s">
        <v>64</v>
      </c>
      <c r="B16" s="3" t="s">
        <v>14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</sheetData>
  <mergeCells count="7">
    <mergeCell ref="A6:A7"/>
    <mergeCell ref="B6:B7"/>
    <mergeCell ref="A1:Z1"/>
    <mergeCell ref="AA1:BA1"/>
    <mergeCell ref="C2:U2"/>
    <mergeCell ref="B3:U3"/>
    <mergeCell ref="B4:U4"/>
  </mergeCells>
  <pageMargins left="0.7" right="0.7" top="0.78740157499999996" bottom="0.78740157499999996" header="0.3" footer="0.3"/>
  <pageSetup paperSize="9" scale="77" orientation="landscape" r:id="rId1"/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45276-9836-4828-A4C6-EF9E3D612CE4}">
  <dimension ref="A1:BB16"/>
  <sheetViews>
    <sheetView zoomScaleNormal="100" workbookViewId="0">
      <selection activeCell="D24" sqref="D24"/>
    </sheetView>
  </sheetViews>
  <sheetFormatPr baseColWidth="10" defaultColWidth="11.28515625" defaultRowHeight="12.75" x14ac:dyDescent="0.2"/>
  <cols>
    <col min="1" max="1" width="46.42578125" style="8" bestFit="1" customWidth="1"/>
    <col min="2" max="2" width="3" style="8" bestFit="1" customWidth="1"/>
    <col min="3" max="54" width="2.85546875" style="8" customWidth="1"/>
    <col min="55" max="16384" width="11.28515625" style="8"/>
  </cols>
  <sheetData>
    <row r="1" spans="1:54" ht="44.25" x14ac:dyDescent="0.55000000000000004">
      <c r="A1" s="64" t="s">
        <v>73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5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</row>
    <row r="2" spans="1:54" ht="14.25" x14ac:dyDescent="0.2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9"/>
      <c r="W2" s="9"/>
      <c r="X2" s="9"/>
      <c r="Y2" s="9"/>
      <c r="Z2" s="9"/>
      <c r="AA2" s="10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4" ht="14.25" x14ac:dyDescent="0.2">
      <c r="A3" s="9" t="s">
        <v>74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9"/>
      <c r="W3" s="9"/>
      <c r="X3" s="9"/>
      <c r="Y3" s="9"/>
      <c r="Z3" s="9"/>
      <c r="AA3" s="10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4" ht="14.25" x14ac:dyDescent="0.2">
      <c r="A4" s="9" t="s">
        <v>75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9"/>
      <c r="W4" s="9"/>
      <c r="X4" s="9"/>
      <c r="Y4" s="9"/>
      <c r="Z4" s="9"/>
      <c r="AA4" s="10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</row>
    <row r="5" spans="1:54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</row>
    <row r="6" spans="1:54" x14ac:dyDescent="0.2">
      <c r="A6" s="60" t="s">
        <v>137</v>
      </c>
      <c r="B6" s="62"/>
      <c r="C6" s="12"/>
      <c r="D6" s="13" t="s">
        <v>76</v>
      </c>
      <c r="E6" s="13"/>
      <c r="F6" s="13"/>
      <c r="G6" s="13"/>
      <c r="H6" s="13"/>
      <c r="I6" s="13" t="s">
        <v>77</v>
      </c>
      <c r="J6" s="13"/>
      <c r="K6" s="13"/>
      <c r="L6" s="13"/>
      <c r="M6" s="13"/>
      <c r="N6" s="13" t="s">
        <v>78</v>
      </c>
      <c r="O6" s="13"/>
      <c r="P6" s="13"/>
      <c r="Q6" s="13"/>
      <c r="R6" s="13" t="s">
        <v>79</v>
      </c>
      <c r="S6" s="13"/>
      <c r="T6" s="13"/>
      <c r="U6" s="13"/>
      <c r="V6" s="13"/>
      <c r="W6" s="13" t="s">
        <v>80</v>
      </c>
      <c r="X6" s="13"/>
      <c r="Y6" s="13"/>
      <c r="Z6" s="13"/>
      <c r="AA6" s="13" t="s">
        <v>81</v>
      </c>
      <c r="AB6" s="13"/>
      <c r="AC6" s="14"/>
    </row>
    <row r="7" spans="1:54" x14ac:dyDescent="0.2">
      <c r="A7" s="61"/>
      <c r="B7" s="63"/>
      <c r="C7" s="15">
        <v>31</v>
      </c>
      <c r="D7" s="15">
        <v>32</v>
      </c>
      <c r="E7" s="15">
        <v>33</v>
      </c>
      <c r="F7" s="15">
        <v>34</v>
      </c>
      <c r="G7" s="15">
        <v>35</v>
      </c>
      <c r="H7" s="15">
        <v>36</v>
      </c>
      <c r="I7" s="15">
        <v>37</v>
      </c>
      <c r="J7" s="15">
        <v>38</v>
      </c>
      <c r="K7" s="15">
        <v>39</v>
      </c>
      <c r="L7" s="15">
        <v>40</v>
      </c>
      <c r="M7" s="15">
        <v>41</v>
      </c>
      <c r="N7" s="15">
        <v>42</v>
      </c>
      <c r="O7" s="15">
        <v>43</v>
      </c>
      <c r="P7" s="15">
        <v>44</v>
      </c>
      <c r="Q7" s="15">
        <v>45</v>
      </c>
      <c r="R7" s="15">
        <v>46</v>
      </c>
      <c r="S7" s="15">
        <v>47</v>
      </c>
      <c r="T7" s="15">
        <v>48</v>
      </c>
      <c r="U7" s="15">
        <v>49</v>
      </c>
      <c r="V7" s="15">
        <v>50</v>
      </c>
      <c r="W7" s="15">
        <v>51</v>
      </c>
      <c r="X7" s="15">
        <v>52</v>
      </c>
      <c r="Y7" s="15">
        <v>1</v>
      </c>
      <c r="Z7" s="15">
        <v>2</v>
      </c>
      <c r="AA7" s="15">
        <v>3</v>
      </c>
      <c r="AB7" s="15">
        <v>4</v>
      </c>
      <c r="AC7" s="15">
        <v>5</v>
      </c>
    </row>
    <row r="8" spans="1:54" ht="15" customHeight="1" x14ac:dyDescent="0.2">
      <c r="A8" s="3" t="s">
        <v>69</v>
      </c>
      <c r="B8" s="3" t="s">
        <v>16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</row>
    <row r="9" spans="1:54" ht="15" customHeight="1" x14ac:dyDescent="0.2">
      <c r="A9" s="3" t="s">
        <v>46</v>
      </c>
      <c r="B9" s="3" t="s">
        <v>17</v>
      </c>
      <c r="C9" s="43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</row>
    <row r="10" spans="1:54" ht="15" customHeight="1" x14ac:dyDescent="0.2">
      <c r="A10" s="3" t="s">
        <v>88</v>
      </c>
      <c r="B10" s="3" t="s">
        <v>17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</row>
    <row r="11" spans="1:54" ht="15" customHeight="1" x14ac:dyDescent="0.2">
      <c r="A11" s="3" t="s">
        <v>89</v>
      </c>
      <c r="B11" s="3" t="s">
        <v>17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</row>
    <row r="12" spans="1:54" ht="15" customHeight="1" x14ac:dyDescent="0.2">
      <c r="A12" s="3" t="s">
        <v>35</v>
      </c>
      <c r="B12" s="3" t="s">
        <v>36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</row>
    <row r="13" spans="1:54" ht="15" customHeight="1" x14ac:dyDescent="0.2">
      <c r="A13" s="3" t="s">
        <v>10</v>
      </c>
      <c r="B13" s="3" t="s">
        <v>11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</row>
    <row r="14" spans="1:54" ht="27" customHeight="1" x14ac:dyDescent="0.2">
      <c r="A14" s="5" t="s">
        <v>59</v>
      </c>
      <c r="B14" s="3" t="s">
        <v>11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</row>
    <row r="15" spans="1:54" ht="15" customHeight="1" x14ac:dyDescent="0.2">
      <c r="A15" s="3" t="s">
        <v>66</v>
      </c>
      <c r="B15" s="3" t="s">
        <v>34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</row>
    <row r="16" spans="1:54" ht="15" customHeight="1" x14ac:dyDescent="0.2">
      <c r="A16" s="16" t="s">
        <v>99</v>
      </c>
      <c r="B16" s="3" t="s">
        <v>67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</row>
  </sheetData>
  <mergeCells count="7">
    <mergeCell ref="A6:A7"/>
    <mergeCell ref="B6:B7"/>
    <mergeCell ref="A1:Z1"/>
    <mergeCell ref="AA1:BB1"/>
    <mergeCell ref="C2:U2"/>
    <mergeCell ref="B3:U3"/>
    <mergeCell ref="B4:U4"/>
  </mergeCells>
  <pageMargins left="0.7" right="0.7" top="0.78740157499999996" bottom="0.78740157499999996" header="0.3" footer="0.3"/>
  <pageSetup paperSize="9" scale="75" orientation="landscape" r:id="rId1"/>
  <colBreaks count="1" manualBreakCount="1">
    <brk id="3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D6758-F6D4-4385-99BC-0C95035B9DB1}">
  <dimension ref="A1:BA15"/>
  <sheetViews>
    <sheetView zoomScaleNormal="100" workbookViewId="0">
      <selection activeCell="BB17" sqref="BB17"/>
    </sheetView>
  </sheetViews>
  <sheetFormatPr baseColWidth="10" defaultColWidth="11.28515625" defaultRowHeight="12.75" x14ac:dyDescent="0.2"/>
  <cols>
    <col min="1" max="1" width="46.42578125" style="8" bestFit="1" customWidth="1"/>
    <col min="2" max="2" width="3" style="8" bestFit="1" customWidth="1"/>
    <col min="3" max="53" width="2.85546875" style="8" customWidth="1"/>
    <col min="54" max="16384" width="11.28515625" style="8"/>
  </cols>
  <sheetData>
    <row r="1" spans="1:53" ht="44.25" x14ac:dyDescent="0.55000000000000004">
      <c r="A1" s="64" t="s">
        <v>73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5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</row>
    <row r="2" spans="1:53" ht="14.25" x14ac:dyDescent="0.2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9"/>
      <c r="W2" s="9"/>
      <c r="X2" s="9"/>
      <c r="Y2" s="9"/>
      <c r="Z2" s="9"/>
      <c r="AA2" s="10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 ht="14.25" x14ac:dyDescent="0.2">
      <c r="A3" s="9" t="s">
        <v>74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9"/>
      <c r="W3" s="9"/>
      <c r="X3" s="9"/>
      <c r="Y3" s="9"/>
      <c r="Z3" s="9"/>
      <c r="AA3" s="10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1:53" ht="14.25" x14ac:dyDescent="0.2">
      <c r="A4" s="9" t="s">
        <v>75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9"/>
      <c r="W4" s="9"/>
      <c r="X4" s="9"/>
      <c r="Y4" s="9"/>
      <c r="Z4" s="9"/>
      <c r="AA4" s="10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</row>
    <row r="5" spans="1:53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</row>
    <row r="6" spans="1:53" x14ac:dyDescent="0.2">
      <c r="A6" s="60" t="s">
        <v>139</v>
      </c>
      <c r="B6" s="62"/>
      <c r="C6" s="12"/>
      <c r="D6" s="13" t="s">
        <v>82</v>
      </c>
      <c r="E6" s="13"/>
      <c r="F6" s="13"/>
      <c r="G6" s="13"/>
      <c r="H6" s="13" t="s">
        <v>83</v>
      </c>
      <c r="I6" s="13"/>
      <c r="J6" s="13"/>
      <c r="K6" s="13"/>
      <c r="L6" s="13" t="s">
        <v>84</v>
      </c>
      <c r="M6" s="13"/>
      <c r="N6" s="13"/>
      <c r="O6" s="13"/>
      <c r="P6" s="13" t="s">
        <v>85</v>
      </c>
      <c r="Q6" s="13"/>
      <c r="R6" s="13"/>
      <c r="S6" s="13"/>
      <c r="T6" s="13" t="s">
        <v>86</v>
      </c>
      <c r="U6" s="13"/>
      <c r="V6" s="13"/>
      <c r="W6" s="13"/>
      <c r="X6" s="13" t="s">
        <v>87</v>
      </c>
      <c r="Y6" s="13"/>
      <c r="Z6" s="13"/>
      <c r="AA6" s="13"/>
      <c r="AB6" s="14"/>
    </row>
    <row r="7" spans="1:53" x14ac:dyDescent="0.2">
      <c r="A7" s="61"/>
      <c r="B7" s="63"/>
      <c r="C7" s="15">
        <v>6</v>
      </c>
      <c r="D7" s="15">
        <v>7</v>
      </c>
      <c r="E7" s="15">
        <v>8</v>
      </c>
      <c r="F7" s="15">
        <v>9</v>
      </c>
      <c r="G7" s="15">
        <v>10</v>
      </c>
      <c r="H7" s="15">
        <v>11</v>
      </c>
      <c r="I7" s="15">
        <v>12</v>
      </c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5">
        <v>20</v>
      </c>
      <c r="R7" s="15">
        <v>21</v>
      </c>
      <c r="S7" s="15">
        <v>22</v>
      </c>
      <c r="T7" s="15">
        <v>23</v>
      </c>
      <c r="U7" s="15">
        <v>24</v>
      </c>
      <c r="V7" s="15">
        <v>25</v>
      </c>
      <c r="W7" s="15">
        <v>26</v>
      </c>
      <c r="X7" s="15">
        <v>27</v>
      </c>
      <c r="Y7" s="15">
        <v>28</v>
      </c>
      <c r="Z7" s="15">
        <v>29</v>
      </c>
      <c r="AA7" s="15">
        <v>30</v>
      </c>
      <c r="AB7" s="15">
        <v>31</v>
      </c>
    </row>
    <row r="8" spans="1:53" ht="15" customHeight="1" x14ac:dyDescent="0.2">
      <c r="A8" s="3" t="s">
        <v>32</v>
      </c>
      <c r="B8" s="3" t="s">
        <v>33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53" ht="15" customHeight="1" x14ac:dyDescent="0.2">
      <c r="A9" s="3" t="s">
        <v>61</v>
      </c>
      <c r="B9" s="3" t="s">
        <v>39</v>
      </c>
      <c r="C9" s="43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53" ht="15" customHeight="1" x14ac:dyDescent="0.2">
      <c r="A10" s="3" t="s">
        <v>60</v>
      </c>
      <c r="B10" s="3" t="s">
        <v>39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53" ht="15" customHeight="1" x14ac:dyDescent="0.2">
      <c r="A11" s="3" t="s">
        <v>40</v>
      </c>
      <c r="B11" s="3" t="s">
        <v>39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53" ht="15" customHeight="1" x14ac:dyDescent="0.2">
      <c r="A12" s="3" t="s">
        <v>70</v>
      </c>
      <c r="B12" s="3" t="s">
        <v>39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53" ht="15" customHeight="1" x14ac:dyDescent="0.2">
      <c r="A13" s="3" t="s">
        <v>65</v>
      </c>
      <c r="B13" s="3" t="s">
        <v>34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53" ht="15" customHeight="1" x14ac:dyDescent="0.2">
      <c r="A14" s="3" t="s">
        <v>71</v>
      </c>
      <c r="B14" s="3" t="s">
        <v>15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53" ht="15" customHeight="1" x14ac:dyDescent="0.2">
      <c r="A15" s="3" t="s">
        <v>132</v>
      </c>
      <c r="B15" s="3" t="s">
        <v>41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</sheetData>
  <mergeCells count="7">
    <mergeCell ref="A6:A7"/>
    <mergeCell ref="B6:B7"/>
    <mergeCell ref="A1:Z1"/>
    <mergeCell ref="AA1:BA1"/>
    <mergeCell ref="C2:U2"/>
    <mergeCell ref="B3:U3"/>
    <mergeCell ref="B4:U4"/>
  </mergeCells>
  <pageMargins left="0.7" right="0.7" top="0.78740157499999996" bottom="0.78740157499999996" header="0.3" footer="0.3"/>
  <pageSetup paperSize="9" scale="77" orientation="landscape" r:id="rId1"/>
  <colBreaks count="1" manualBreakCount="1">
    <brk id="2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34ABF-C4C0-4442-89C0-DB9B9A6914FE}">
  <dimension ref="A1:BB16"/>
  <sheetViews>
    <sheetView zoomScaleNormal="100" workbookViewId="0">
      <selection sqref="A1:Z1"/>
    </sheetView>
  </sheetViews>
  <sheetFormatPr baseColWidth="10" defaultColWidth="11.28515625" defaultRowHeight="12.75" x14ac:dyDescent="0.2"/>
  <cols>
    <col min="1" max="1" width="46.42578125" style="8" bestFit="1" customWidth="1"/>
    <col min="2" max="2" width="3" style="8" bestFit="1" customWidth="1"/>
    <col min="3" max="54" width="2.85546875" style="8" customWidth="1"/>
    <col min="55" max="16384" width="11.28515625" style="8"/>
  </cols>
  <sheetData>
    <row r="1" spans="1:54" ht="44.25" x14ac:dyDescent="0.55000000000000004">
      <c r="A1" s="64" t="s">
        <v>73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5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</row>
    <row r="2" spans="1:54" ht="14.25" x14ac:dyDescent="0.2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9"/>
      <c r="W2" s="9"/>
      <c r="X2" s="9"/>
      <c r="Y2" s="9"/>
      <c r="Z2" s="9"/>
      <c r="AA2" s="10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4" ht="14.25" x14ac:dyDescent="0.2">
      <c r="A3" s="9" t="s">
        <v>74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9"/>
      <c r="W3" s="9"/>
      <c r="X3" s="9"/>
      <c r="Y3" s="9"/>
      <c r="Z3" s="9"/>
      <c r="AA3" s="10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4" ht="14.25" x14ac:dyDescent="0.2">
      <c r="A4" s="9" t="s">
        <v>75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9"/>
      <c r="W4" s="9"/>
      <c r="X4" s="9"/>
      <c r="Y4" s="9"/>
      <c r="Z4" s="9"/>
      <c r="AA4" s="10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</row>
    <row r="5" spans="1:54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</row>
    <row r="6" spans="1:54" x14ac:dyDescent="0.2">
      <c r="A6" s="60" t="s">
        <v>140</v>
      </c>
      <c r="B6" s="62"/>
      <c r="C6" s="12"/>
      <c r="D6" s="13" t="s">
        <v>76</v>
      </c>
      <c r="E6" s="13"/>
      <c r="F6" s="13"/>
      <c r="G6" s="13"/>
      <c r="H6" s="13"/>
      <c r="I6" s="13" t="s">
        <v>77</v>
      </c>
      <c r="J6" s="13"/>
      <c r="K6" s="13"/>
      <c r="L6" s="13"/>
      <c r="M6" s="13"/>
      <c r="N6" s="13" t="s">
        <v>78</v>
      </c>
      <c r="O6" s="13"/>
      <c r="P6" s="13"/>
      <c r="Q6" s="13"/>
      <c r="R6" s="13" t="s">
        <v>79</v>
      </c>
      <c r="S6" s="13"/>
      <c r="T6" s="13"/>
      <c r="U6" s="13"/>
      <c r="V6" s="13"/>
      <c r="W6" s="13" t="s">
        <v>80</v>
      </c>
      <c r="X6" s="13"/>
      <c r="Y6" s="13"/>
      <c r="Z6" s="13"/>
      <c r="AA6" s="13" t="s">
        <v>81</v>
      </c>
      <c r="AB6" s="13"/>
      <c r="AC6" s="14"/>
    </row>
    <row r="7" spans="1:54" x14ac:dyDescent="0.2">
      <c r="A7" s="61"/>
      <c r="B7" s="63"/>
      <c r="C7" s="15">
        <v>31</v>
      </c>
      <c r="D7" s="15">
        <v>32</v>
      </c>
      <c r="E7" s="15">
        <v>33</v>
      </c>
      <c r="F7" s="15">
        <v>34</v>
      </c>
      <c r="G7" s="15">
        <v>35</v>
      </c>
      <c r="H7" s="15">
        <v>36</v>
      </c>
      <c r="I7" s="15">
        <v>37</v>
      </c>
      <c r="J7" s="15">
        <v>38</v>
      </c>
      <c r="K7" s="15">
        <v>39</v>
      </c>
      <c r="L7" s="15">
        <v>40</v>
      </c>
      <c r="M7" s="15">
        <v>41</v>
      </c>
      <c r="N7" s="15">
        <v>42</v>
      </c>
      <c r="O7" s="15">
        <v>43</v>
      </c>
      <c r="P7" s="15">
        <v>44</v>
      </c>
      <c r="Q7" s="15">
        <v>45</v>
      </c>
      <c r="R7" s="15">
        <v>46</v>
      </c>
      <c r="S7" s="15">
        <v>47</v>
      </c>
      <c r="T7" s="15">
        <v>48</v>
      </c>
      <c r="U7" s="15">
        <v>49</v>
      </c>
      <c r="V7" s="15">
        <v>50</v>
      </c>
      <c r="W7" s="15">
        <v>51</v>
      </c>
      <c r="X7" s="15">
        <v>52</v>
      </c>
      <c r="Y7" s="15">
        <v>1</v>
      </c>
      <c r="Z7" s="15">
        <v>2</v>
      </c>
      <c r="AA7" s="15">
        <v>3</v>
      </c>
      <c r="AB7" s="15">
        <v>4</v>
      </c>
      <c r="AC7" s="15">
        <v>5</v>
      </c>
    </row>
    <row r="8" spans="1:54" ht="15" customHeight="1" x14ac:dyDescent="0.2">
      <c r="A8" s="3" t="s">
        <v>22</v>
      </c>
      <c r="B8" s="3" t="s">
        <v>23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</row>
    <row r="9" spans="1:54" ht="15" customHeight="1" x14ac:dyDescent="0.2">
      <c r="A9" s="3" t="s">
        <v>52</v>
      </c>
      <c r="B9" s="3" t="s">
        <v>23</v>
      </c>
      <c r="C9" s="43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</row>
    <row r="10" spans="1:54" ht="15" customHeight="1" x14ac:dyDescent="0.2">
      <c r="A10" s="3" t="s">
        <v>29</v>
      </c>
      <c r="B10" s="3" t="s">
        <v>8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</row>
    <row r="11" spans="1:54" ht="15" customHeight="1" x14ac:dyDescent="0.2">
      <c r="A11" s="3" t="s">
        <v>56</v>
      </c>
      <c r="B11" s="3" t="s">
        <v>36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</row>
    <row r="12" spans="1:54" ht="15" customHeight="1" x14ac:dyDescent="0.2">
      <c r="A12" s="3" t="s">
        <v>37</v>
      </c>
      <c r="B12" s="3" t="s">
        <v>36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</row>
    <row r="13" spans="1:54" ht="15" customHeight="1" x14ac:dyDescent="0.2">
      <c r="A13" s="3" t="s">
        <v>124</v>
      </c>
      <c r="B13" s="3" t="s">
        <v>21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</row>
    <row r="14" spans="1:54" ht="15" customHeight="1" x14ac:dyDescent="0.2">
      <c r="A14" s="30" t="s">
        <v>130</v>
      </c>
      <c r="B14" s="27" t="s">
        <v>125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</row>
    <row r="15" spans="1:54" ht="15" customHeight="1" x14ac:dyDescent="0.2">
      <c r="A15" s="30" t="s">
        <v>131</v>
      </c>
      <c r="B15" s="27" t="s">
        <v>126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</row>
    <row r="16" spans="1:54" ht="15" customHeight="1" x14ac:dyDescent="0.2">
      <c r="A16" s="3" t="s">
        <v>98</v>
      </c>
      <c r="B16" s="3" t="s">
        <v>41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</row>
  </sheetData>
  <mergeCells count="7">
    <mergeCell ref="A6:A7"/>
    <mergeCell ref="B6:B7"/>
    <mergeCell ref="A1:Z1"/>
    <mergeCell ref="AA1:BB1"/>
    <mergeCell ref="C2:U2"/>
    <mergeCell ref="B3:U3"/>
    <mergeCell ref="B4:U4"/>
  </mergeCells>
  <pageMargins left="0.7" right="0.7" top="0.78740157499999996" bottom="0.78740157499999996" header="0.3" footer="0.3"/>
  <pageSetup paperSize="9" scale="75" orientation="landscape" r:id="rId1"/>
  <colBreaks count="1" manualBreakCount="1">
    <brk id="3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C849-D290-45CB-8D82-B716486B84BF}">
  <dimension ref="A1:BA16"/>
  <sheetViews>
    <sheetView zoomScaleNormal="100" workbookViewId="0">
      <selection sqref="A1:Z1"/>
    </sheetView>
  </sheetViews>
  <sheetFormatPr baseColWidth="10" defaultColWidth="11.28515625" defaultRowHeight="12.75" x14ac:dyDescent="0.2"/>
  <cols>
    <col min="1" max="1" width="46.42578125" style="8" bestFit="1" customWidth="1"/>
    <col min="2" max="2" width="3" style="8" bestFit="1" customWidth="1"/>
    <col min="3" max="53" width="2.85546875" style="8" customWidth="1"/>
    <col min="54" max="16384" width="11.28515625" style="8"/>
  </cols>
  <sheetData>
    <row r="1" spans="1:53" ht="44.25" x14ac:dyDescent="0.55000000000000004">
      <c r="A1" s="64" t="s">
        <v>73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5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</row>
    <row r="2" spans="1:53" ht="14.25" x14ac:dyDescent="0.2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9"/>
      <c r="W2" s="9"/>
      <c r="X2" s="9"/>
      <c r="Y2" s="9"/>
      <c r="Z2" s="9"/>
      <c r="AA2" s="10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 ht="14.25" x14ac:dyDescent="0.2">
      <c r="A3" s="9" t="s">
        <v>74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9"/>
      <c r="W3" s="9"/>
      <c r="X3" s="9"/>
      <c r="Y3" s="9"/>
      <c r="Z3" s="9"/>
      <c r="AA3" s="10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1:53" ht="14.25" x14ac:dyDescent="0.2">
      <c r="A4" s="9" t="s">
        <v>75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9"/>
      <c r="W4" s="9"/>
      <c r="X4" s="9"/>
      <c r="Y4" s="9"/>
      <c r="Z4" s="9"/>
      <c r="AA4" s="10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</row>
    <row r="5" spans="1:53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</row>
    <row r="6" spans="1:53" x14ac:dyDescent="0.2">
      <c r="A6" s="60" t="s">
        <v>141</v>
      </c>
      <c r="B6" s="62"/>
      <c r="C6" s="12"/>
      <c r="D6" s="13" t="s">
        <v>82</v>
      </c>
      <c r="E6" s="13"/>
      <c r="F6" s="13"/>
      <c r="G6" s="13"/>
      <c r="H6" s="13" t="s">
        <v>83</v>
      </c>
      <c r="I6" s="13"/>
      <c r="J6" s="13"/>
      <c r="K6" s="13"/>
      <c r="L6" s="13" t="s">
        <v>84</v>
      </c>
      <c r="M6" s="13"/>
      <c r="N6" s="13"/>
      <c r="O6" s="13"/>
      <c r="P6" s="13" t="s">
        <v>85</v>
      </c>
      <c r="Q6" s="13"/>
      <c r="R6" s="13"/>
      <c r="S6" s="13"/>
      <c r="T6" s="13" t="s">
        <v>86</v>
      </c>
      <c r="U6" s="13"/>
      <c r="V6" s="13"/>
      <c r="W6" s="13"/>
      <c r="X6" s="13" t="s">
        <v>87</v>
      </c>
      <c r="Y6" s="13"/>
      <c r="Z6" s="13"/>
      <c r="AA6" s="13"/>
      <c r="AB6" s="14"/>
    </row>
    <row r="7" spans="1:53" x14ac:dyDescent="0.2">
      <c r="A7" s="61"/>
      <c r="B7" s="63"/>
      <c r="C7" s="15">
        <v>6</v>
      </c>
      <c r="D7" s="15">
        <v>7</v>
      </c>
      <c r="E7" s="15">
        <v>8</v>
      </c>
      <c r="F7" s="15">
        <v>9</v>
      </c>
      <c r="G7" s="15">
        <v>10</v>
      </c>
      <c r="H7" s="15">
        <v>11</v>
      </c>
      <c r="I7" s="15">
        <v>12</v>
      </c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5">
        <v>20</v>
      </c>
      <c r="R7" s="15">
        <v>21</v>
      </c>
      <c r="S7" s="15">
        <v>22</v>
      </c>
      <c r="T7" s="15">
        <v>23</v>
      </c>
      <c r="U7" s="15">
        <v>24</v>
      </c>
      <c r="V7" s="15">
        <v>25</v>
      </c>
      <c r="W7" s="15">
        <v>26</v>
      </c>
      <c r="X7" s="15">
        <v>27</v>
      </c>
      <c r="Y7" s="15">
        <v>28</v>
      </c>
      <c r="Z7" s="15">
        <v>29</v>
      </c>
      <c r="AA7" s="15">
        <v>30</v>
      </c>
      <c r="AB7" s="15">
        <v>31</v>
      </c>
    </row>
    <row r="8" spans="1:53" ht="15" customHeight="1" x14ac:dyDescent="0.2">
      <c r="A8" s="3" t="s">
        <v>53</v>
      </c>
      <c r="B8" s="3" t="s">
        <v>27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53" ht="15" customHeight="1" x14ac:dyDescent="0.2">
      <c r="A9" s="3" t="s">
        <v>31</v>
      </c>
      <c r="B9" s="3" t="s">
        <v>8</v>
      </c>
      <c r="C9" s="43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53" ht="15" customHeight="1" x14ac:dyDescent="0.2">
      <c r="A10" s="3" t="s">
        <v>30</v>
      </c>
      <c r="B10" s="3" t="s">
        <v>13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53" ht="15" customHeight="1" x14ac:dyDescent="0.2">
      <c r="A11" s="3" t="s">
        <v>93</v>
      </c>
      <c r="B11" s="3" t="s">
        <v>13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53" ht="15" customHeight="1" x14ac:dyDescent="0.2">
      <c r="A12" s="3" t="s">
        <v>62</v>
      </c>
      <c r="B12" s="3" t="s">
        <v>12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53" ht="15" customHeight="1" x14ac:dyDescent="0.2">
      <c r="A13" s="3" t="s">
        <v>63</v>
      </c>
      <c r="B13" s="3" t="s">
        <v>26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53" ht="15" customHeight="1" x14ac:dyDescent="0.2">
      <c r="A14" s="3" t="s">
        <v>95</v>
      </c>
      <c r="B14" s="3" t="s">
        <v>21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53" ht="15" customHeight="1" x14ac:dyDescent="0.2">
      <c r="A15" s="30" t="s">
        <v>130</v>
      </c>
      <c r="B15" s="27" t="s">
        <v>125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53" ht="15" customHeight="1" x14ac:dyDescent="0.2">
      <c r="A16" s="30" t="s">
        <v>131</v>
      </c>
      <c r="B16" s="27" t="s">
        <v>126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</sheetData>
  <mergeCells count="7">
    <mergeCell ref="A6:A7"/>
    <mergeCell ref="A1:Z1"/>
    <mergeCell ref="AA1:BA1"/>
    <mergeCell ref="C2:U2"/>
    <mergeCell ref="B3:U3"/>
    <mergeCell ref="B4:U4"/>
    <mergeCell ref="B6:B7"/>
  </mergeCells>
  <pageMargins left="0.7" right="0.7" top="0.78740157499999996" bottom="0.78740157499999996" header="0.3" footer="0.3"/>
  <pageSetup paperSize="9" scale="77" orientation="landscape" r:id="rId1"/>
  <colBreaks count="1" manualBreakCount="1">
    <brk id="2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247a78-5cee-4dbf-af56-90d53fd7a050" xsi:nil="true"/>
    <lcf76f155ced4ddcb4097134ff3c332f xmlns="b61b9643-db66-4e0d-92ab-999924459eb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6AEE3896CA494FB0A19516F11BD229" ma:contentTypeVersion="16" ma:contentTypeDescription="Ein neues Dokument erstellen." ma:contentTypeScope="" ma:versionID="85542ff49250138dc036d6490999c84f">
  <xsd:schema xmlns:xsd="http://www.w3.org/2001/XMLSchema" xmlns:xs="http://www.w3.org/2001/XMLSchema" xmlns:p="http://schemas.microsoft.com/office/2006/metadata/properties" xmlns:ns2="b61b9643-db66-4e0d-92ab-999924459ebd" xmlns:ns3="91247a78-5cee-4dbf-af56-90d53fd7a050" targetNamespace="http://schemas.microsoft.com/office/2006/metadata/properties" ma:root="true" ma:fieldsID="08fedc71e66d1ddd9fca2e81f07e70ad" ns2:_="" ns3:_="">
    <xsd:import namespace="b61b9643-db66-4e0d-92ab-999924459ebd"/>
    <xsd:import namespace="91247a78-5cee-4dbf-af56-90d53fd7a0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b9643-db66-4e0d-92ab-999924459e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bd91ed28-4706-4ea9-8046-ae99e3274c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47a78-5cee-4dbf-af56-90d53fd7a05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6b5ae70-dccf-4dc3-b2a3-cdc7a1330016}" ma:internalName="TaxCatchAll" ma:showField="CatchAllData" ma:web="91247a78-5cee-4dbf-af56-90d53fd7a0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310732-34D9-427E-9181-C2CB96E9074E}">
  <ds:schemaRefs>
    <ds:schemaRef ds:uri="http://schemas.microsoft.com/office/2006/metadata/properties"/>
    <ds:schemaRef ds:uri="http://schemas.microsoft.com/office/infopath/2007/PartnerControls"/>
    <ds:schemaRef ds:uri="2e448454-aca8-4d5a-867c-1cd5371dbc98"/>
    <ds:schemaRef ds:uri="ae077b40-76a7-485d-bf6c-14a3ae659e74"/>
    <ds:schemaRef ds:uri="efa93523-ab9c-4d70-9d66-0749e8c8c784"/>
    <ds:schemaRef ds:uri="91247a78-5cee-4dbf-af56-90d53fd7a050"/>
    <ds:schemaRef ds:uri="b61b9643-db66-4e0d-92ab-999924459ebd"/>
  </ds:schemaRefs>
</ds:datastoreItem>
</file>

<file path=customXml/itemProps2.xml><?xml version="1.0" encoding="utf-8"?>
<ds:datastoreItem xmlns:ds="http://schemas.openxmlformats.org/officeDocument/2006/customXml" ds:itemID="{4B807DB7-93E7-460F-BAF3-6F21D60BFA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1b9643-db66-4e0d-92ab-999924459ebd"/>
    <ds:schemaRef ds:uri="91247a78-5cee-4dbf-af56-90d53fd7a0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A7E656-223F-4634-92C9-0FC3259BAF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8</vt:i4>
      </vt:variant>
    </vt:vector>
  </HeadingPairs>
  <TitlesOfParts>
    <vt:vector size="15" baseType="lpstr">
      <vt:lpstr>Ausbildungsplan Muster</vt:lpstr>
      <vt:lpstr>Semester 1</vt:lpstr>
      <vt:lpstr>Semester 2</vt:lpstr>
      <vt:lpstr>Semester 3</vt:lpstr>
      <vt:lpstr>Semester 4</vt:lpstr>
      <vt:lpstr>Semester 5</vt:lpstr>
      <vt:lpstr>Semester 6</vt:lpstr>
      <vt:lpstr>'Ausbildungsplan Muster'!Druckbereich</vt:lpstr>
      <vt:lpstr>'Semester 1'!Druckbereich</vt:lpstr>
      <vt:lpstr>'Semester 2'!Druckbereich</vt:lpstr>
      <vt:lpstr>'Semester 3'!Druckbereich</vt:lpstr>
      <vt:lpstr>'Semester 4'!Druckbereich</vt:lpstr>
      <vt:lpstr>'Semester 5'!Druckbereich</vt:lpstr>
      <vt:lpstr>'Semester 6'!Druckbereich</vt:lpstr>
      <vt:lpstr>'Ausbildungsplan Muster'!Drucktitel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Sahli</dc:creator>
  <cp:keywords/>
  <dc:description/>
  <cp:lastModifiedBy>Sandra Vrignaud</cp:lastModifiedBy>
  <cp:revision/>
  <cp:lastPrinted>2023-07-27T11:15:25Z</cp:lastPrinted>
  <dcterms:created xsi:type="dcterms:W3CDTF">2022-03-12T10:50:49Z</dcterms:created>
  <dcterms:modified xsi:type="dcterms:W3CDTF">2025-06-26T12:23:51Z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0x010100AA6AEE3896CA494FB0A19516F11BD229</vt:lpwstr>
  </property>
  <property fmtid="{D5CDD505-2E9C-101B-9397-08002B2CF9AE}" pid="3" name="Order">
    <vt:r8>532000</vt:r8>
  </property>
  <property fmtid="{D5CDD505-2E9C-101B-9397-08002B2CF9AE}" pid="4" name="MediaServiceImageTags">
    <vt:lpwstr/>
  </property>
  <property fmtid="{D5CDD505-2E9C-101B-9397-08002B2CF9AE}" pid="5" name="MSIP_Label_a778f0de-7455-48b1-94b1-e40d100647ac_Enabled">
    <vt:lpwstr>true</vt:lpwstr>
  </property>
  <property fmtid="{D5CDD505-2E9C-101B-9397-08002B2CF9AE}" pid="6" name="MSIP_Label_a778f0de-7455-48b1-94b1-e40d100647ac_SetDate">
    <vt:lpwstr>2023-07-18T09:59:51Z</vt:lpwstr>
  </property>
  <property fmtid="{D5CDD505-2E9C-101B-9397-08002B2CF9AE}" pid="7" name="MSIP_Label_a778f0de-7455-48b1-94b1-e40d100647ac_Method">
    <vt:lpwstr>Standard</vt:lpwstr>
  </property>
  <property fmtid="{D5CDD505-2E9C-101B-9397-08002B2CF9AE}" pid="8" name="MSIP_Label_a778f0de-7455-48b1-94b1-e40d100647ac_Name">
    <vt:lpwstr>Internal - All company</vt:lpwstr>
  </property>
  <property fmtid="{D5CDD505-2E9C-101B-9397-08002B2CF9AE}" pid="9" name="MSIP_Label_a778f0de-7455-48b1-94b1-e40d100647ac_SiteId">
    <vt:lpwstr>420c935a-f900-4995-aeb1-9af57e8e12fc</vt:lpwstr>
  </property>
  <property fmtid="{D5CDD505-2E9C-101B-9397-08002B2CF9AE}" pid="10" name="MSIP_Label_a778f0de-7455-48b1-94b1-e40d100647ac_ActionId">
    <vt:lpwstr>9e843b4d-dedf-4b45-8ec9-03e1b9243e2d</vt:lpwstr>
  </property>
  <property fmtid="{D5CDD505-2E9C-101B-9397-08002B2CF9AE}" pid="11" name="MSIP_Label_a778f0de-7455-48b1-94b1-e40d100647ac_ContentBits">
    <vt:lpwstr>0</vt:lpwstr>
  </property>
</Properties>
</file>